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Clas_1^Prova_Nemeggio" sheetId="1" r:id="rId1"/>
  </sheets>
  <definedNames/>
  <calcPr fullCalcOnLoad="1"/>
</workbook>
</file>

<file path=xl/sharedStrings.xml><?xml version="1.0" encoding="utf-8"?>
<sst xmlns="http://schemas.openxmlformats.org/spreadsheetml/2006/main" count="2171" uniqueCount="1000">
  <si>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</si>
  <si>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</si>
  <si>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</si>
  <si>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</si>
  <si>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</si>
  <si>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</si>
  <si>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</si>
  <si>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</si>
  <si>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</si>
  <si>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POS</t>
  </si>
  <si>
    <t>SOCIETÀ</t>
  </si>
  <si>
    <t xml:space="preserve">         Comitato Provinciale Belluno             </t>
  </si>
  <si>
    <r>
      <t>Piazza Piloni, 11 – 32100 Belluno</t>
    </r>
    <r>
      <rPr>
        <b/>
        <sz val="14"/>
        <color indexed="8"/>
        <rFont val="Times New Roman"/>
        <family val="1"/>
      </rPr>
      <t xml:space="preserve">                                                            </t>
    </r>
  </si>
  <si>
    <t>Sito: www.csibelluno.it</t>
  </si>
  <si>
    <t xml:space="preserve">In collaborazione con </t>
  </si>
  <si>
    <t>e-mail: ivonoc15@centrosportivoitaliano15.191.it</t>
  </si>
  <si>
    <t>Classifica 1^ Prova</t>
  </si>
  <si>
    <t xml:space="preserve">   Tel. e Fax 0437/ 949208 </t>
  </si>
  <si>
    <t>Totale</t>
  </si>
  <si>
    <t>Totale     Giovanile</t>
  </si>
  <si>
    <t>17°  MEMORIAL Serafino Barp</t>
  </si>
  <si>
    <t>U. S. Virtus Nemeggio</t>
  </si>
  <si>
    <t>Nemeggio, 26-10-2014</t>
  </si>
  <si>
    <t>CUCCIOLI MASCHILE 2006-2007 metri 600/800</t>
  </si>
  <si>
    <t>CUCCIOLI FEMMINILE 2006-2007 metri 600/800</t>
  </si>
  <si>
    <t>ESORDIENTI MASCHILE 2004-2005 metri 800/1000</t>
  </si>
  <si>
    <t>ESORDIENTI FEMMINILE 2004-2005 metri 800/1000</t>
  </si>
  <si>
    <t>RAGAZZI MASCHILE 2002-2003 metri 1000/1200</t>
  </si>
  <si>
    <t>RAGAZZI FEMMINILE 2002-2003 metri 1000/1200</t>
  </si>
  <si>
    <t>CADETTI MASCHILE 2000-2001 metri 2000/2400</t>
  </si>
  <si>
    <t>CADETTI FEMMINILE 2000 -2001 metri 1400/1600</t>
  </si>
  <si>
    <t>ALLIEVI MASCHILE 1998-1999 metri 3000/3600</t>
  </si>
  <si>
    <t>ALLIEVI FEMMINILE 1998-1999 metri 2000/3000</t>
  </si>
  <si>
    <t>JUNIORES MASCHILE 1996-1997 metri 5000/6000</t>
  </si>
  <si>
    <t>JUNIORES FEMMINILE 1996-1997 metri 2000/3000</t>
  </si>
  <si>
    <t>ADULTI "A" MASCHILE 1970-1979 metri 5000/6000</t>
  </si>
  <si>
    <t>ADULTI "A" FEMMINILE 1970-1979 metri 2000/3000</t>
  </si>
  <si>
    <t>ADULTI "B" MASCHILE 1960-1969 metri 4000/5000</t>
  </si>
  <si>
    <t>ADULTI "B" FEMMINILE 1960-1969 metri 2000/3000</t>
  </si>
  <si>
    <t>VETERANI MASCHILE 1959 e precedenti metri 4000/5000</t>
  </si>
  <si>
    <t>VETERANI FEMMINILE 1959 e precedenti metri 2000/3000</t>
  </si>
  <si>
    <t>SENIORES MASCHILE 1980-1995 metri 5000/6000</t>
  </si>
  <si>
    <t>SENIORES FEMMINILE 1980-1995 metri 2000/3000</t>
  </si>
  <si>
    <t>DE FANTI</t>
  </si>
  <si>
    <t>LORENZO</t>
  </si>
  <si>
    <t>G.S.CASTIONESE</t>
  </si>
  <si>
    <t>2,40,01</t>
  </si>
  <si>
    <t>TOME'</t>
  </si>
  <si>
    <t>DANIEL</t>
  </si>
  <si>
    <t>G.S. ASTRA</t>
  </si>
  <si>
    <t>2,40,90</t>
  </si>
  <si>
    <t>SORAVIA</t>
  </si>
  <si>
    <t>FABIO</t>
  </si>
  <si>
    <t>A.S. POZZALE</t>
  </si>
  <si>
    <t>2,43,55</t>
  </si>
  <si>
    <t>RITI</t>
  </si>
  <si>
    <t>EDUARDO DENIS</t>
  </si>
  <si>
    <t>POL.S.GIUSTINA</t>
  </si>
  <si>
    <t>2,45,12</t>
  </si>
  <si>
    <t>EL HADDAD</t>
  </si>
  <si>
    <t>ANOUAR</t>
  </si>
  <si>
    <t>2,45,91</t>
  </si>
  <si>
    <t>MURER</t>
  </si>
  <si>
    <t>SAMUEL</t>
  </si>
  <si>
    <t>ATL.AGORDINA KIWI SPORT</t>
  </si>
  <si>
    <t>2,47,81</t>
  </si>
  <si>
    <t>ZANANDREA</t>
  </si>
  <si>
    <t>MICHELE</t>
  </si>
  <si>
    <t>A.S.D. FONZASO</t>
  </si>
  <si>
    <t>2,55,62</t>
  </si>
  <si>
    <t>LA ROSA</t>
  </si>
  <si>
    <t>GIOELE</t>
  </si>
  <si>
    <t>A.S. VODO DI CADORE</t>
  </si>
  <si>
    <t>2,56,65</t>
  </si>
  <si>
    <t>TURRETTA</t>
  </si>
  <si>
    <t>ZENO</t>
  </si>
  <si>
    <t>LA PIAVE 2000</t>
  </si>
  <si>
    <t>2,57,61</t>
  </si>
  <si>
    <t>FOLEY</t>
  </si>
  <si>
    <t>LEONARDO</t>
  </si>
  <si>
    <t>2,58,19</t>
  </si>
  <si>
    <t>POLLET</t>
  </si>
  <si>
    <t>ARAN</t>
  </si>
  <si>
    <t>BETTEGA</t>
  </si>
  <si>
    <t>PATRIK</t>
  </si>
  <si>
    <t>ATL. LAMON A.S.D.</t>
  </si>
  <si>
    <t>BUOGO</t>
  </si>
  <si>
    <t>MATTEO</t>
  </si>
  <si>
    <t>BEZ</t>
  </si>
  <si>
    <t>PAOLO</t>
  </si>
  <si>
    <t>ATL.TRICHIANA</t>
  </si>
  <si>
    <t>SERAFINI</t>
  </si>
  <si>
    <t>RICCARDO</t>
  </si>
  <si>
    <t>DE NARDIN</t>
  </si>
  <si>
    <t>MICHAEL</t>
  </si>
  <si>
    <t>ZANNINI</t>
  </si>
  <si>
    <t>MATTIA</t>
  </si>
  <si>
    <t>VACCA</t>
  </si>
  <si>
    <t>U.S. VIRTUS NEMEGGIO</t>
  </si>
  <si>
    <t>NOUR ELLIL</t>
  </si>
  <si>
    <t>ABDULAH</t>
  </si>
  <si>
    <t>CARMINATI</t>
  </si>
  <si>
    <t>MARCO</t>
  </si>
  <si>
    <t>REOLON</t>
  </si>
  <si>
    <t>ALESSANDRO</t>
  </si>
  <si>
    <t>GANZ</t>
  </si>
  <si>
    <t>DAVIDE</t>
  </si>
  <si>
    <t>SEGATO</t>
  </si>
  <si>
    <t>NICOLO'</t>
  </si>
  <si>
    <t>CAVAZZINI</t>
  </si>
  <si>
    <t>ROSSA</t>
  </si>
  <si>
    <t>FAUSTINI</t>
  </si>
  <si>
    <t>FRANCESCHI</t>
  </si>
  <si>
    <t>ALEX</t>
  </si>
  <si>
    <t>GERARDINI</t>
  </si>
  <si>
    <t>TOMMASO</t>
  </si>
  <si>
    <t>G.M.CALALZO</t>
  </si>
  <si>
    <t>BERTOLDIN</t>
  </si>
  <si>
    <t>ENEA</t>
  </si>
  <si>
    <t>U.S. CESIO</t>
  </si>
  <si>
    <t>BELLUCO</t>
  </si>
  <si>
    <t>CHRISTIAN</t>
  </si>
  <si>
    <t>MALACARNE</t>
  </si>
  <si>
    <t>SIMONE</t>
  </si>
  <si>
    <t>SPECIA</t>
  </si>
  <si>
    <t>OSCAR</t>
  </si>
  <si>
    <t>DALL'ANESE</t>
  </si>
  <si>
    <t>EDOARDO</t>
  </si>
  <si>
    <t>BARP</t>
  </si>
  <si>
    <t>DANTE</t>
  </si>
  <si>
    <t>BUSANA</t>
  </si>
  <si>
    <t>MAZZOCCO</t>
  </si>
  <si>
    <t>SOMACAL</t>
  </si>
  <si>
    <t>IVAN</t>
  </si>
  <si>
    <t>PUTTON</t>
  </si>
  <si>
    <t>RUDI</t>
  </si>
  <si>
    <t>MORRIELLO</t>
  </si>
  <si>
    <t>JACOPO</t>
  </si>
  <si>
    <t>GASPERIN</t>
  </si>
  <si>
    <t>CRISTIAN</t>
  </si>
  <si>
    <t>D'AGOSTINI</t>
  </si>
  <si>
    <t>THOMAS</t>
  </si>
  <si>
    <t>DURIGON</t>
  </si>
  <si>
    <t>MARTIN</t>
  </si>
  <si>
    <t>MANOV</t>
  </si>
  <si>
    <t>SEBASTIAN</t>
  </si>
  <si>
    <t>COLDEBELLA</t>
  </si>
  <si>
    <t>LUCA</t>
  </si>
  <si>
    <t>SBARDELLOTTO</t>
  </si>
  <si>
    <t>SAMUELE</t>
  </si>
  <si>
    <t>SCARTON</t>
  </si>
  <si>
    <t>GIANLUCA</t>
  </si>
  <si>
    <t>LAGANA'</t>
  </si>
  <si>
    <t>MASSIMO</t>
  </si>
  <si>
    <t>DE BORTOLI</t>
  </si>
  <si>
    <t>CHISSALE'</t>
  </si>
  <si>
    <t>DA RONCH</t>
  </si>
  <si>
    <t>MORGAN</t>
  </si>
  <si>
    <t>ANDREA</t>
  </si>
  <si>
    <t>CHIOCCHI</t>
  </si>
  <si>
    <t>ELENA</t>
  </si>
  <si>
    <t>2,45,34</t>
  </si>
  <si>
    <t>DA PRA</t>
  </si>
  <si>
    <t>CHIARA</t>
  </si>
  <si>
    <t>GIOCALLENA ATL.CADORE</t>
  </si>
  <si>
    <t>2,49,95</t>
  </si>
  <si>
    <t>COLUSSI</t>
  </si>
  <si>
    <t>ILARY</t>
  </si>
  <si>
    <t>2,50,46</t>
  </si>
  <si>
    <t>LEILA</t>
  </si>
  <si>
    <t>,2,51,43</t>
  </si>
  <si>
    <t>FRIZ</t>
  </si>
  <si>
    <t>EVELYN</t>
  </si>
  <si>
    <t>2,56,06</t>
  </si>
  <si>
    <t>ZAMBON</t>
  </si>
  <si>
    <t>GIORGIA</t>
  </si>
  <si>
    <t>2,57,23</t>
  </si>
  <si>
    <t>DOLMEN</t>
  </si>
  <si>
    <t>SARA</t>
  </si>
  <si>
    <t>ATL. CORTINA</t>
  </si>
  <si>
    <t>2,58,09</t>
  </si>
  <si>
    <t>CASTELLAN</t>
  </si>
  <si>
    <t>3,00,73</t>
  </si>
  <si>
    <t>DANDREA</t>
  </si>
  <si>
    <t>GEMMA</t>
  </si>
  <si>
    <t>3,01,15</t>
  </si>
  <si>
    <t>PAIS BECHER</t>
  </si>
  <si>
    <t>ANGELICA</t>
  </si>
  <si>
    <t>3,02,87</t>
  </si>
  <si>
    <t>DA CORTA</t>
  </si>
  <si>
    <t>IRIS</t>
  </si>
  <si>
    <t>3,03,70</t>
  </si>
  <si>
    <t>SILVIA</t>
  </si>
  <si>
    <t>3,06,19</t>
  </si>
  <si>
    <t>SOPPELSA</t>
  </si>
  <si>
    <t>ARIANNA</t>
  </si>
  <si>
    <t>SOARES</t>
  </si>
  <si>
    <t>GIOVANNA</t>
  </si>
  <si>
    <t>FUSINA</t>
  </si>
  <si>
    <t>GLORIA</t>
  </si>
  <si>
    <t>ZAMPIERI</t>
  </si>
  <si>
    <t>IRENE</t>
  </si>
  <si>
    <t>FRADA</t>
  </si>
  <si>
    <t>DE SALVADOR</t>
  </si>
  <si>
    <t>ELISA</t>
  </si>
  <si>
    <t>ELEONORA</t>
  </si>
  <si>
    <t>MIRTA</t>
  </si>
  <si>
    <t>FORLIN</t>
  </si>
  <si>
    <t>SCOLA</t>
  </si>
  <si>
    <t>MARTINA</t>
  </si>
  <si>
    <t>D'INCA'</t>
  </si>
  <si>
    <t>RACHELE</t>
  </si>
  <si>
    <t>GOBBI</t>
  </si>
  <si>
    <t>CARLOTTA</t>
  </si>
  <si>
    <t>ZANIVAN</t>
  </si>
  <si>
    <t>SOFIA</t>
  </si>
  <si>
    <t>SMANIOTTO</t>
  </si>
  <si>
    <t>ANNA</t>
  </si>
  <si>
    <t>DALLA PIAZZA</t>
  </si>
  <si>
    <t>TERESA</t>
  </si>
  <si>
    <t>SPADA</t>
  </si>
  <si>
    <t>LETIZIA</t>
  </si>
  <si>
    <t>SOMMACAL</t>
  </si>
  <si>
    <t>GONTA</t>
  </si>
  <si>
    <t>CAROLINA</t>
  </si>
  <si>
    <t>CONTE</t>
  </si>
  <si>
    <t>MAREM</t>
  </si>
  <si>
    <t>VIOLA</t>
  </si>
  <si>
    <t>ZASSO</t>
  </si>
  <si>
    <t>STELLA</t>
  </si>
  <si>
    <t>BRANCALEONE</t>
  </si>
  <si>
    <t>ALYSSA</t>
  </si>
  <si>
    <t>CORSO</t>
  </si>
  <si>
    <t>GRIGOLETTO</t>
  </si>
  <si>
    <t>MARIA</t>
  </si>
  <si>
    <t>GIOVANNI</t>
  </si>
  <si>
    <t>MASSIMILIANO</t>
  </si>
  <si>
    <t>TONON</t>
  </si>
  <si>
    <t>OLIVOTTO</t>
  </si>
  <si>
    <t>TOBIA</t>
  </si>
  <si>
    <t>MARCER</t>
  </si>
  <si>
    <t>DENIS</t>
  </si>
  <si>
    <t>DA CANAL</t>
  </si>
  <si>
    <t>FEDERICO</t>
  </si>
  <si>
    <t>SCHIOCCHET</t>
  </si>
  <si>
    <t>UMBERTO</t>
  </si>
  <si>
    <t>BACCHIN</t>
  </si>
  <si>
    <t>DE BONA</t>
  </si>
  <si>
    <t>FRANCESCO</t>
  </si>
  <si>
    <t>MANERA</t>
  </si>
  <si>
    <t>DA ROLD</t>
  </si>
  <si>
    <t>TODESCO</t>
  </si>
  <si>
    <t>DE PAOLI</t>
  </si>
  <si>
    <t>FARIS</t>
  </si>
  <si>
    <t>IBRAHIMI</t>
  </si>
  <si>
    <t>BRUSATI</t>
  </si>
  <si>
    <t>DE BENEDET</t>
  </si>
  <si>
    <t>ISLAMI</t>
  </si>
  <si>
    <t>MARTINI</t>
  </si>
  <si>
    <t>FILIPPO</t>
  </si>
  <si>
    <t>ENRICO</t>
  </si>
  <si>
    <t>DE LORENZI</t>
  </si>
  <si>
    <t>GURRIERI</t>
  </si>
  <si>
    <t>DE COL</t>
  </si>
  <si>
    <t>FANT</t>
  </si>
  <si>
    <t>MATTIA TEO</t>
  </si>
  <si>
    <t>DALL'O'</t>
  </si>
  <si>
    <t>LUIGI</t>
  </si>
  <si>
    <t>GRANZOTTO</t>
  </si>
  <si>
    <t>SANTINI</t>
  </si>
  <si>
    <t>MILTON</t>
  </si>
  <si>
    <t>MOGLIA</t>
  </si>
  <si>
    <t>PELLIZIER</t>
  </si>
  <si>
    <t>NICOLA</t>
  </si>
  <si>
    <t>HISHAM</t>
  </si>
  <si>
    <t>BOUDALIA</t>
  </si>
  <si>
    <t>JURY</t>
  </si>
  <si>
    <t>NESSENZIA</t>
  </si>
  <si>
    <t>NICHOLAS</t>
  </si>
  <si>
    <t>PEREIRA DE CARVAHO</t>
  </si>
  <si>
    <t>RAYAN</t>
  </si>
  <si>
    <t>BOMBARDELLI</t>
  </si>
  <si>
    <t>TOGNON</t>
  </si>
  <si>
    <t>ATLETICA ZOLDO</t>
  </si>
  <si>
    <t>NICCOLO'</t>
  </si>
  <si>
    <t>ARNOLDO</t>
  </si>
  <si>
    <t>GIACOMO</t>
  </si>
  <si>
    <t>POLESANA</t>
  </si>
  <si>
    <t>CENTELLEGHE</t>
  </si>
  <si>
    <t>GREGORIO</t>
  </si>
  <si>
    <t>GASPARI</t>
  </si>
  <si>
    <t>MIRKO</t>
  </si>
  <si>
    <t>MASINI</t>
  </si>
  <si>
    <t>2,40,02</t>
  </si>
  <si>
    <t>TOPINELLI</t>
  </si>
  <si>
    <t>2,37,07</t>
  </si>
  <si>
    <t xml:space="preserve">DE BONA </t>
  </si>
  <si>
    <t>2,36,71</t>
  </si>
  <si>
    <t>CORONA</t>
  </si>
  <si>
    <t>2,35,51</t>
  </si>
  <si>
    <t>BOLZAN</t>
  </si>
  <si>
    <t>2,35,00</t>
  </si>
  <si>
    <t>NICOLAS</t>
  </si>
  <si>
    <t>2,34,63</t>
  </si>
  <si>
    <t>SAMI</t>
  </si>
  <si>
    <t>LAAZIRI</t>
  </si>
  <si>
    <t>2,31,57</t>
  </si>
  <si>
    <t>MAZZUCCO</t>
  </si>
  <si>
    <t>2,28,68</t>
  </si>
  <si>
    <t>2,26,83</t>
  </si>
  <si>
    <t>GUAZZOTTI</t>
  </si>
  <si>
    <t>2,,2,46</t>
  </si>
  <si>
    <t>DE CARLI</t>
  </si>
  <si>
    <t>VITTORIA</t>
  </si>
  <si>
    <t>ZALLOT</t>
  </si>
  <si>
    <t>SLONGO</t>
  </si>
  <si>
    <t>LUCREZIA</t>
  </si>
  <si>
    <t>SOMMARIVA</t>
  </si>
  <si>
    <t>GAIA</t>
  </si>
  <si>
    <t>SHANNON</t>
  </si>
  <si>
    <t>STEFANIA</t>
  </si>
  <si>
    <t>ZANELLA</t>
  </si>
  <si>
    <t>MANZO</t>
  </si>
  <si>
    <t>MARIANNA</t>
  </si>
  <si>
    <t>LAROSA</t>
  </si>
  <si>
    <t>DE PELLEGRIN</t>
  </si>
  <si>
    <t>NIKOLE</t>
  </si>
  <si>
    <t>MARIKA</t>
  </si>
  <si>
    <t>CERVO</t>
  </si>
  <si>
    <t>ALESSIA</t>
  </si>
  <si>
    <t>DA RUI</t>
  </si>
  <si>
    <t>FRANCESCA</t>
  </si>
  <si>
    <t>EMANUELA</t>
  </si>
  <si>
    <t>VENDRAMI</t>
  </si>
  <si>
    <t>GIOIA</t>
  </si>
  <si>
    <t>FELTRIN</t>
  </si>
  <si>
    <t>DAL FARRA</t>
  </si>
  <si>
    <t>ATHLETIC CLUB FIREX  BELLUNO</t>
  </si>
  <si>
    <t>PIANON</t>
  </si>
  <si>
    <t>DE BACCO</t>
  </si>
  <si>
    <t>GIADA</t>
  </si>
  <si>
    <t>GIULIA</t>
  </si>
  <si>
    <t>DESIREE</t>
  </si>
  <si>
    <t>FASSIN</t>
  </si>
  <si>
    <t>DAL PONT</t>
  </si>
  <si>
    <t>MEKDES</t>
  </si>
  <si>
    <t>FILIPPIN</t>
  </si>
  <si>
    <t>ANTONIOL</t>
  </si>
  <si>
    <t>FONTANELLA</t>
  </si>
  <si>
    <t>VALENTINA</t>
  </si>
  <si>
    <t>LUCIA</t>
  </si>
  <si>
    <t>ANGELA MATILDE</t>
  </si>
  <si>
    <t>TREVISSON</t>
  </si>
  <si>
    <t>AMBRA</t>
  </si>
  <si>
    <t>POMARE'</t>
  </si>
  <si>
    <t>AGNESE</t>
  </si>
  <si>
    <t>MUTSCHLECHNER</t>
  </si>
  <si>
    <t>COMEL</t>
  </si>
  <si>
    <t>CALCHERA</t>
  </si>
  <si>
    <t>2,45,07</t>
  </si>
  <si>
    <t>FRESCURA</t>
  </si>
  <si>
    <t>2,44,28</t>
  </si>
  <si>
    <t>PIVA</t>
  </si>
  <si>
    <t>2,43,68</t>
  </si>
  <si>
    <t>SALVADORI</t>
  </si>
  <si>
    <t>2,43,36</t>
  </si>
  <si>
    <t>EMILY</t>
  </si>
  <si>
    <t>2,43,10</t>
  </si>
  <si>
    <t>RENTO</t>
  </si>
  <si>
    <t>2,41,23</t>
  </si>
  <si>
    <t>AGATA</t>
  </si>
  <si>
    <t>DALLA LONGA</t>
  </si>
  <si>
    <t>2,38,73</t>
  </si>
  <si>
    <t>BENEDETTA</t>
  </si>
  <si>
    <t>NENZ</t>
  </si>
  <si>
    <t>2,29,55</t>
  </si>
  <si>
    <t>AURORA</t>
  </si>
  <si>
    <t>DE BON</t>
  </si>
  <si>
    <t>KERER</t>
  </si>
  <si>
    <t>3,31,93</t>
  </si>
  <si>
    <t>3,33,46</t>
  </si>
  <si>
    <t>3,34,00</t>
  </si>
  <si>
    <t>PRIMOLAN</t>
  </si>
  <si>
    <t>3,38,51</t>
  </si>
  <si>
    <t>3,40,07</t>
  </si>
  <si>
    <t>3,41,93</t>
  </si>
  <si>
    <t>MOSER</t>
  </si>
  <si>
    <t>MANUEL</t>
  </si>
  <si>
    <t>3,42,85</t>
  </si>
  <si>
    <t>3,43,42</t>
  </si>
  <si>
    <t>VANZIN</t>
  </si>
  <si>
    <t>3,45,61</t>
  </si>
  <si>
    <t>3,48,26</t>
  </si>
  <si>
    <t>BUSIN</t>
  </si>
  <si>
    <t>SEBASTIANO</t>
  </si>
  <si>
    <t>RIZZO</t>
  </si>
  <si>
    <t>FERRIGHETTO</t>
  </si>
  <si>
    <t>TINO</t>
  </si>
  <si>
    <t>ZAINA</t>
  </si>
  <si>
    <t xml:space="preserve">DE BARBA </t>
  </si>
  <si>
    <t>VOTTA</t>
  </si>
  <si>
    <t>VIECELI</t>
  </si>
  <si>
    <t>MENEGAZZO</t>
  </si>
  <si>
    <t>BORTOLUZZI</t>
  </si>
  <si>
    <t>DAL MAGRO</t>
  </si>
  <si>
    <t>ALESSIO</t>
  </si>
  <si>
    <t>DENNIS</t>
  </si>
  <si>
    <t>CARLO</t>
  </si>
  <si>
    <t>PATRICK</t>
  </si>
  <si>
    <t>GIUSTI</t>
  </si>
  <si>
    <t>CASANOVA</t>
  </si>
  <si>
    <t>BELLI</t>
  </si>
  <si>
    <t>AMATO</t>
  </si>
  <si>
    <t>PELLIZZIER</t>
  </si>
  <si>
    <t>MANOLO</t>
  </si>
  <si>
    <t>LIVAN</t>
  </si>
  <si>
    <t>COMARELLA</t>
  </si>
  <si>
    <t>LANZA</t>
  </si>
  <si>
    <t>ZARDINI</t>
  </si>
  <si>
    <t>VITO</t>
  </si>
  <si>
    <t>FANTINEL</t>
  </si>
  <si>
    <t>SHUBRAN</t>
  </si>
  <si>
    <t>COMINA</t>
  </si>
  <si>
    <t>CAMILLA</t>
  </si>
  <si>
    <t>3,47,15</t>
  </si>
  <si>
    <t>ZUANEL</t>
  </si>
  <si>
    <t>DANIELA</t>
  </si>
  <si>
    <t>3,48,96</t>
  </si>
  <si>
    <t>FONTANIVE</t>
  </si>
  <si>
    <t>3,49,73</t>
  </si>
  <si>
    <t>RIZZOTTO</t>
  </si>
  <si>
    <t>3,51,17</t>
  </si>
  <si>
    <t>BERNARDI</t>
  </si>
  <si>
    <t>3,51,43</t>
  </si>
  <si>
    <t>FACCHIN</t>
  </si>
  <si>
    <t>3,54,56</t>
  </si>
  <si>
    <t>MARTA</t>
  </si>
  <si>
    <t>3,55,38</t>
  </si>
  <si>
    <t>MARILENA</t>
  </si>
  <si>
    <t>4,00,31</t>
  </si>
  <si>
    <t>SVEVA</t>
  </si>
  <si>
    <t>4,05,38</t>
  </si>
  <si>
    <t xml:space="preserve">CATARUZZA PINO </t>
  </si>
  <si>
    <t>U.S. TRE CIME AURONZO</t>
  </si>
  <si>
    <t>4,06,88</t>
  </si>
  <si>
    <t>PAVAN</t>
  </si>
  <si>
    <t>JESSICA</t>
  </si>
  <si>
    <t>SCHENARDI</t>
  </si>
  <si>
    <t>VALERIA</t>
  </si>
  <si>
    <t>TRICHES</t>
  </si>
  <si>
    <t>GIACOMIN</t>
  </si>
  <si>
    <t>ZATTA</t>
  </si>
  <si>
    <t>COMIOTTO</t>
  </si>
  <si>
    <t>MANUELA</t>
  </si>
  <si>
    <t>VERONICA</t>
  </si>
  <si>
    <t>BORRELLI</t>
  </si>
  <si>
    <t>DE BASTIANI</t>
  </si>
  <si>
    <t>BEATRICE</t>
  </si>
  <si>
    <t>ASIA</t>
  </si>
  <si>
    <t>DALLA COSTA</t>
  </si>
  <si>
    <t>BIGI</t>
  </si>
  <si>
    <t>SAVIO</t>
  </si>
  <si>
    <t>COBRE</t>
  </si>
  <si>
    <t>SIMONETTO</t>
  </si>
  <si>
    <t>TALAMINI</t>
  </si>
  <si>
    <t>ISABELLA</t>
  </si>
  <si>
    <t>PUGLIESE</t>
  </si>
  <si>
    <t>GAIA VALENTINA</t>
  </si>
  <si>
    <t>SANTER</t>
  </si>
  <si>
    <t>LINDA</t>
  </si>
  <si>
    <t>FERRONI</t>
  </si>
  <si>
    <t>AKEMI</t>
  </si>
  <si>
    <t>BERNARD</t>
  </si>
  <si>
    <t>BONAN</t>
  </si>
  <si>
    <t>6,59,89</t>
  </si>
  <si>
    <t>DEOLA</t>
  </si>
  <si>
    <t>RUBEN</t>
  </si>
  <si>
    <t>7,05,26</t>
  </si>
  <si>
    <t>7,09,71</t>
  </si>
  <si>
    <t>STEFANO</t>
  </si>
  <si>
    <t>7,10,07</t>
  </si>
  <si>
    <t>COSTA</t>
  </si>
  <si>
    <t>7,19,75</t>
  </si>
  <si>
    <t>7,22,63</t>
  </si>
  <si>
    <t>7,27,69</t>
  </si>
  <si>
    <t>7,29,88</t>
  </si>
  <si>
    <t>BEN</t>
  </si>
  <si>
    <t>7,30,13</t>
  </si>
  <si>
    <t>RICCOBON</t>
  </si>
  <si>
    <t>7,32,30</t>
  </si>
  <si>
    <t>GIAZZON</t>
  </si>
  <si>
    <t>VACCARI</t>
  </si>
  <si>
    <t>BIAGIO</t>
  </si>
  <si>
    <t>ZUGLIAN</t>
  </si>
  <si>
    <t>GIORGIO</t>
  </si>
  <si>
    <t>BENNANNA</t>
  </si>
  <si>
    <t>OMAR</t>
  </si>
  <si>
    <t>FERRIOLO</t>
  </si>
  <si>
    <t>PIETRO</t>
  </si>
  <si>
    <t>LOVATEL</t>
  </si>
  <si>
    <t>NFAFTA</t>
  </si>
  <si>
    <t>ANAS</t>
  </si>
  <si>
    <t>DA GIAU</t>
  </si>
  <si>
    <t>DIEGO</t>
  </si>
  <si>
    <t>GOSETTI</t>
  </si>
  <si>
    <t>CRISTIANO</t>
  </si>
  <si>
    <t>D' ARSIE'</t>
  </si>
  <si>
    <t>VENTUROLI</t>
  </si>
  <si>
    <t>ZANNIN</t>
  </si>
  <si>
    <t>BERGO</t>
  </si>
  <si>
    <t>MIRISETTE</t>
  </si>
  <si>
    <t>AYMAN</t>
  </si>
  <si>
    <t>FLORIS</t>
  </si>
  <si>
    <t>6,10,71</t>
  </si>
  <si>
    <t>MAZZOLENI F.</t>
  </si>
  <si>
    <t>LAURA</t>
  </si>
  <si>
    <t>6,17,89</t>
  </si>
  <si>
    <t>LOSS</t>
  </si>
  <si>
    <t>6,18,93</t>
  </si>
  <si>
    <t>DE MARCO</t>
  </si>
  <si>
    <t>KARIN</t>
  </si>
  <si>
    <t>6,22,10</t>
  </si>
  <si>
    <t>GIOPP</t>
  </si>
  <si>
    <t>ALESSANDRA</t>
  </si>
  <si>
    <t>6,29,34</t>
  </si>
  <si>
    <t>6,34,90</t>
  </si>
  <si>
    <t>FABBRICATORE</t>
  </si>
  <si>
    <t>NADIA</t>
  </si>
  <si>
    <t>6,36,50</t>
  </si>
  <si>
    <t>FACCEN</t>
  </si>
  <si>
    <t>LARA</t>
  </si>
  <si>
    <t>6,36,91</t>
  </si>
  <si>
    <t>DI MARTINO</t>
  </si>
  <si>
    <t>6,37,14</t>
  </si>
  <si>
    <t>6,41,51</t>
  </si>
  <si>
    <t>NASSIB</t>
  </si>
  <si>
    <t>SAIDA</t>
  </si>
  <si>
    <t>VIEL</t>
  </si>
  <si>
    <t>PETRA</t>
  </si>
  <si>
    <t>ROSA</t>
  </si>
  <si>
    <t>BEE</t>
  </si>
  <si>
    <t>VENDRAMINI</t>
  </si>
  <si>
    <t>MANZONI</t>
  </si>
  <si>
    <t>RECH</t>
  </si>
  <si>
    <t>CARINA</t>
  </si>
  <si>
    <t>BEDONT</t>
  </si>
  <si>
    <t>DA RUGNA</t>
  </si>
  <si>
    <t xml:space="preserve">GIADA    </t>
  </si>
  <si>
    <t>TODOVERTO</t>
  </si>
  <si>
    <t>ALICE</t>
  </si>
  <si>
    <t>BORTOLUZ</t>
  </si>
  <si>
    <t>MARY</t>
  </si>
  <si>
    <t>DURIGHELLO</t>
  </si>
  <si>
    <t>DALLA CORTE</t>
  </si>
  <si>
    <t>GIADA ANNA</t>
  </si>
  <si>
    <t>SQUERI</t>
  </si>
  <si>
    <t>RENTONI</t>
  </si>
  <si>
    <t>SERENA</t>
  </si>
  <si>
    <t>DAL MAS</t>
  </si>
  <si>
    <t>GRETA</t>
  </si>
  <si>
    <t>NICOLE</t>
  </si>
  <si>
    <t>KILLA</t>
  </si>
  <si>
    <t>LUCCA</t>
  </si>
  <si>
    <t>COLLAVO</t>
  </si>
  <si>
    <t>ROSSETTO</t>
  </si>
  <si>
    <t>DARKO</t>
  </si>
  <si>
    <t>9,58,31</t>
  </si>
  <si>
    <t>10,09,66</t>
  </si>
  <si>
    <t>10,14,55</t>
  </si>
  <si>
    <t>SIRBU</t>
  </si>
  <si>
    <t>MIHAIL</t>
  </si>
  <si>
    <t>10,22,27</t>
  </si>
  <si>
    <t>ZANCANER</t>
  </si>
  <si>
    <t>10,31,76</t>
  </si>
  <si>
    <t>10,51,84</t>
  </si>
  <si>
    <t>RUDY</t>
  </si>
  <si>
    <t>11,08,46</t>
  </si>
  <si>
    <t>ELHADDAD</t>
  </si>
  <si>
    <t>ZAHARANE</t>
  </si>
  <si>
    <t>11,26,48</t>
  </si>
  <si>
    <t>DALLA SEGA</t>
  </si>
  <si>
    <t>LOSEGO</t>
  </si>
  <si>
    <t>PANIZ</t>
  </si>
  <si>
    <t>ANGELO</t>
  </si>
  <si>
    <t>DE TONI</t>
  </si>
  <si>
    <t>FASOLO</t>
  </si>
  <si>
    <t>CELATO</t>
  </si>
  <si>
    <t>MARIACHIARA</t>
  </si>
  <si>
    <t>10,11,26</t>
  </si>
  <si>
    <t>NARD</t>
  </si>
  <si>
    <t>LORENA</t>
  </si>
  <si>
    <t>10,37,20</t>
  </si>
  <si>
    <t>DALPIAZ</t>
  </si>
  <si>
    <t>10,39,61</t>
  </si>
  <si>
    <t>VALCOZZENA</t>
  </si>
  <si>
    <t>10,51,60</t>
  </si>
  <si>
    <t>CORRENT</t>
  </si>
  <si>
    <t>10,57,16</t>
  </si>
  <si>
    <t>LORENZET</t>
  </si>
  <si>
    <t>11,03,38</t>
  </si>
  <si>
    <t>DE COLO'</t>
  </si>
  <si>
    <t>11,03,60</t>
  </si>
  <si>
    <t>GRISOTTO</t>
  </si>
  <si>
    <t>SHARON</t>
  </si>
  <si>
    <t>11,13,69</t>
  </si>
  <si>
    <t>DALLE SASSE</t>
  </si>
  <si>
    <t>11,40,37</t>
  </si>
  <si>
    <t>SARTORI</t>
  </si>
  <si>
    <t>11,50,97</t>
  </si>
  <si>
    <t>PAOLA</t>
  </si>
  <si>
    <t>12,17,04</t>
  </si>
  <si>
    <t>BELKARROUMIA</t>
  </si>
  <si>
    <t>HODA</t>
  </si>
  <si>
    <t>13,16,82</t>
  </si>
  <si>
    <t>MARINA</t>
  </si>
  <si>
    <t>15,17,43</t>
  </si>
  <si>
    <t>21,38,24</t>
  </si>
  <si>
    <t>19,57,05</t>
  </si>
  <si>
    <t>IMPERATORE</t>
  </si>
  <si>
    <t>19,39,18</t>
  </si>
  <si>
    <t>DA BOIT</t>
  </si>
  <si>
    <t>19,21,12</t>
  </si>
  <si>
    <t>TOMASELLI</t>
  </si>
  <si>
    <t>19,06,54</t>
  </si>
  <si>
    <t>JONATHAN</t>
  </si>
  <si>
    <t>ZALAMENA</t>
  </si>
  <si>
    <t>18,58,88</t>
  </si>
  <si>
    <t>18,50,99</t>
  </si>
  <si>
    <t>ALDO</t>
  </si>
  <si>
    <t>DE MICHIEL</t>
  </si>
  <si>
    <t>18,42,58</t>
  </si>
  <si>
    <t>MORET</t>
  </si>
  <si>
    <t>18,34,75</t>
  </si>
  <si>
    <t>SERGIO</t>
  </si>
  <si>
    <t>RIVA</t>
  </si>
  <si>
    <t>18,22,60</t>
  </si>
  <si>
    <t>FRANCESCHIN</t>
  </si>
  <si>
    <t>18,14,97</t>
  </si>
  <si>
    <t>18,07,15</t>
  </si>
  <si>
    <t>ROBERTO</t>
  </si>
  <si>
    <t>FREGONA</t>
  </si>
  <si>
    <t>17,25,72</t>
  </si>
  <si>
    <t>VALENTINO</t>
  </si>
  <si>
    <t>17,09,45</t>
  </si>
  <si>
    <t>CECCHIN</t>
  </si>
  <si>
    <t>GIOTTO</t>
  </si>
  <si>
    <t>10,06,29</t>
  </si>
  <si>
    <t>COLLE</t>
  </si>
  <si>
    <t>10,36,16</t>
  </si>
  <si>
    <t>10,42,84</t>
  </si>
  <si>
    <t>11,11,47</t>
  </si>
  <si>
    <t>COLMANET</t>
  </si>
  <si>
    <t>11,12,01</t>
  </si>
  <si>
    <t>FAVRETTO</t>
  </si>
  <si>
    <t>FLAVIA</t>
  </si>
  <si>
    <t>11,25,97</t>
  </si>
  <si>
    <t>CATERINA</t>
  </si>
  <si>
    <t>11,37,86</t>
  </si>
  <si>
    <t>11,38,44</t>
  </si>
  <si>
    <t>12,04,95</t>
  </si>
  <si>
    <t>MONTALTO</t>
  </si>
  <si>
    <t>12,13,12</t>
  </si>
  <si>
    <t>DE VECCHI</t>
  </si>
  <si>
    <t>ERIKA</t>
  </si>
  <si>
    <t>22,25,38</t>
  </si>
  <si>
    <t>FLAVIO</t>
  </si>
  <si>
    <t>22,21,64</t>
  </si>
  <si>
    <t>MARIO</t>
  </si>
  <si>
    <t>CAPPELLETTI</t>
  </si>
  <si>
    <t>22,18,18</t>
  </si>
  <si>
    <t>MAURIZIO</t>
  </si>
  <si>
    <t>22,09,13</t>
  </si>
  <si>
    <t>MAURO</t>
  </si>
  <si>
    <t>PICCIN</t>
  </si>
  <si>
    <t>21,53,76</t>
  </si>
  <si>
    <t>LA PLACA</t>
  </si>
  <si>
    <t>20,49,68</t>
  </si>
  <si>
    <t>20,22,33</t>
  </si>
  <si>
    <t>DAL CIN</t>
  </si>
  <si>
    <t>20,05,19</t>
  </si>
  <si>
    <t>GAETANO</t>
  </si>
  <si>
    <t>PROTASI</t>
  </si>
  <si>
    <t>19,51,18</t>
  </si>
  <si>
    <t>LUCIANO</t>
  </si>
  <si>
    <t>MORANDIN</t>
  </si>
  <si>
    <t>19,45,79</t>
  </si>
  <si>
    <t>EUGENIO</t>
  </si>
  <si>
    <t>19,44,08</t>
  </si>
  <si>
    <t>FAVARO</t>
  </si>
  <si>
    <t>19,38,80</t>
  </si>
  <si>
    <t>FULVIO</t>
  </si>
  <si>
    <t>18,55,70</t>
  </si>
  <si>
    <t>DIMITRI</t>
  </si>
  <si>
    <t>18,54,60</t>
  </si>
  <si>
    <t>MARCELLO</t>
  </si>
  <si>
    <t>18,48,62</t>
  </si>
  <si>
    <t>18,34,48</t>
  </si>
  <si>
    <t>DE BATTISTA</t>
  </si>
  <si>
    <t>18,17,40</t>
  </si>
  <si>
    <t>LIAM OLIVER</t>
  </si>
  <si>
    <t>18,01,75</t>
  </si>
  <si>
    <t>CANDATEN</t>
  </si>
  <si>
    <t>18,01,35</t>
  </si>
  <si>
    <t>DANIELE</t>
  </si>
  <si>
    <t>CESCONETTO</t>
  </si>
  <si>
    <t>17,28,40</t>
  </si>
  <si>
    <t>RUBIN</t>
  </si>
  <si>
    <t>17,20,13</t>
  </si>
  <si>
    <t>ALBERTO</t>
  </si>
  <si>
    <t>16,57,45</t>
  </si>
  <si>
    <t>OLIVO</t>
  </si>
  <si>
    <t>16,52,29</t>
  </si>
  <si>
    <t>16,31,82</t>
  </si>
  <si>
    <t>LIVIO</t>
  </si>
  <si>
    <t>DEBORAH</t>
  </si>
  <si>
    <t>9,41,20</t>
  </si>
  <si>
    <t>KETTY</t>
  </si>
  <si>
    <t>9,58,41</t>
  </si>
  <si>
    <t>MORO</t>
  </si>
  <si>
    <t>10,01,36</t>
  </si>
  <si>
    <t>SABRINA</t>
  </si>
  <si>
    <t>10,23,94</t>
  </si>
  <si>
    <t>POMPANIN</t>
  </si>
  <si>
    <t>10,36,79</t>
  </si>
  <si>
    <t>CLAUDIA</t>
  </si>
  <si>
    <t>10,54,55</t>
  </si>
  <si>
    <t>CAMPIGOTTO</t>
  </si>
  <si>
    <t>MICHELA</t>
  </si>
  <si>
    <t>10,58,62</t>
  </si>
  <si>
    <t>BRISTOT</t>
  </si>
  <si>
    <t>GIULIANA</t>
  </si>
  <si>
    <t>11,05,65</t>
  </si>
  <si>
    <t>BATTISTON</t>
  </si>
  <si>
    <t>BARBARA</t>
  </si>
  <si>
    <t>11,10,44</t>
  </si>
  <si>
    <t>GUIZZO</t>
  </si>
  <si>
    <t>ENRICA</t>
  </si>
  <si>
    <t>11,13,90</t>
  </si>
  <si>
    <t>GINA</t>
  </si>
  <si>
    <t>11,19,84</t>
  </si>
  <si>
    <t>ERICA</t>
  </si>
  <si>
    <t>11,21,34</t>
  </si>
  <si>
    <t>MARIANI</t>
  </si>
  <si>
    <t>11,25,00</t>
  </si>
  <si>
    <t>POLETTI</t>
  </si>
  <si>
    <t>11,37,62</t>
  </si>
  <si>
    <t>11,39,00</t>
  </si>
  <si>
    <t>LUCHETTA</t>
  </si>
  <si>
    <t>11,49,13</t>
  </si>
  <si>
    <t>ULIAN</t>
  </si>
  <si>
    <t>11,59,53</t>
  </si>
  <si>
    <t>DI LORENZO</t>
  </si>
  <si>
    <t>CINZIA</t>
  </si>
  <si>
    <t>12,07,61</t>
  </si>
  <si>
    <t>12,10,00</t>
  </si>
  <si>
    <t>CRISTINA</t>
  </si>
  <si>
    <t>12,45,58</t>
  </si>
  <si>
    <t>20,33,70</t>
  </si>
  <si>
    <t>DE CECCO</t>
  </si>
  <si>
    <t>20,21,74</t>
  </si>
  <si>
    <t>19,17,89</t>
  </si>
  <si>
    <t>17,54,78</t>
  </si>
  <si>
    <t>REMO</t>
  </si>
  <si>
    <t>17,29,04</t>
  </si>
  <si>
    <t>17,23,59</t>
  </si>
  <si>
    <t>16,54,28</t>
  </si>
  <si>
    <t>ANTONIO</t>
  </si>
  <si>
    <t>SCARIOT</t>
  </si>
  <si>
    <t>16,47,31</t>
  </si>
  <si>
    <t>PIERGIORGIO</t>
  </si>
  <si>
    <t>VISPI</t>
  </si>
  <si>
    <t>16,47,04</t>
  </si>
  <si>
    <t>COSTANTINO</t>
  </si>
  <si>
    <t>DE BARBA</t>
  </si>
  <si>
    <t>16,35,98</t>
  </si>
  <si>
    <t>PRIMO</t>
  </si>
  <si>
    <t>SCHIEVENIN</t>
  </si>
  <si>
    <t>16,10,24</t>
  </si>
  <si>
    <t>DELL'OSBEL</t>
  </si>
  <si>
    <t>16,08,33</t>
  </si>
  <si>
    <t>GIULIO</t>
  </si>
  <si>
    <t>15,58,97</t>
  </si>
  <si>
    <t>DORIS ANTONIO</t>
  </si>
  <si>
    <t>D'INCA</t>
  </si>
  <si>
    <t>15,53,42</t>
  </si>
  <si>
    <t>CLAUDIO</t>
  </si>
  <si>
    <t>15,46,84</t>
  </si>
  <si>
    <t>DARIO</t>
  </si>
  <si>
    <t>15,40,00</t>
  </si>
  <si>
    <t>15,39,72</t>
  </si>
  <si>
    <t>GIANNI CARLO</t>
  </si>
  <si>
    <t>15,36,97</t>
  </si>
  <si>
    <t>DALMAZIO</t>
  </si>
  <si>
    <t>15,34,23</t>
  </si>
  <si>
    <t>TORMEN</t>
  </si>
  <si>
    <t>15,30,91</t>
  </si>
  <si>
    <t>15,26,84</t>
  </si>
  <si>
    <t>ALVISE</t>
  </si>
  <si>
    <t>15,22,33</t>
  </si>
  <si>
    <t>15,13,51</t>
  </si>
  <si>
    <t>15,04,90</t>
  </si>
  <si>
    <t>15,03,11</t>
  </si>
  <si>
    <t>PROVERBIO</t>
  </si>
  <si>
    <t>15,00,40</t>
  </si>
  <si>
    <t>ADONE</t>
  </si>
  <si>
    <t>14,54,78</t>
  </si>
  <si>
    <t>FERRANDI</t>
  </si>
  <si>
    <t>14,52,90</t>
  </si>
  <si>
    <t>MARCHET</t>
  </si>
  <si>
    <t>14,47,93</t>
  </si>
  <si>
    <t>14,44,05</t>
  </si>
  <si>
    <t>ADRIANO</t>
  </si>
  <si>
    <t>14,37,73</t>
  </si>
  <si>
    <t>MORITZ</t>
  </si>
  <si>
    <t>14,25,11</t>
  </si>
  <si>
    <t>HAMID</t>
  </si>
  <si>
    <t>14,22,95</t>
  </si>
  <si>
    <t>TONI</t>
  </si>
  <si>
    <t>14,17,46</t>
  </si>
  <si>
    <t>FABRIZIO</t>
  </si>
  <si>
    <t>CASAGRANDE</t>
  </si>
  <si>
    <t>14,09,17</t>
  </si>
  <si>
    <t>ELVIS</t>
  </si>
  <si>
    <t>14,07,25</t>
  </si>
  <si>
    <t>FERRUCCIO</t>
  </si>
  <si>
    <t>13,36,39</t>
  </si>
  <si>
    <t>IVANO</t>
  </si>
  <si>
    <t>MARCON</t>
  </si>
  <si>
    <t>13,33,33</t>
  </si>
  <si>
    <t>LUCIO</t>
  </si>
  <si>
    <t>13,25,80</t>
  </si>
  <si>
    <t>13,20,94</t>
  </si>
  <si>
    <t>DANILO</t>
  </si>
  <si>
    <t>14,51,00</t>
  </si>
  <si>
    <t>VIVIANA</t>
  </si>
  <si>
    <t>PILAT</t>
  </si>
  <si>
    <t>13,47,10</t>
  </si>
  <si>
    <t>PATRIZIA</t>
  </si>
  <si>
    <t>12,51,44</t>
  </si>
  <si>
    <t>INES</t>
  </si>
  <si>
    <t>12,50,85</t>
  </si>
  <si>
    <t>FAUSTA</t>
  </si>
  <si>
    <t>FAJETTI</t>
  </si>
  <si>
    <t>12,32,00</t>
  </si>
  <si>
    <t>ROSANNA</t>
  </si>
  <si>
    <t>SENO</t>
  </si>
  <si>
    <t>12,19,28</t>
  </si>
  <si>
    <t>MONICA</t>
  </si>
  <si>
    <t>DAL MOLIN</t>
  </si>
  <si>
    <t>11,53,62</t>
  </si>
  <si>
    <t>11,25,29</t>
  </si>
  <si>
    <t>MIATELLO</t>
  </si>
  <si>
    <t>11,16,10</t>
  </si>
  <si>
    <t>VIANELLO</t>
  </si>
  <si>
    <t>10,38,99</t>
  </si>
  <si>
    <t>ROBERTA</t>
  </si>
  <si>
    <t>MARES</t>
  </si>
  <si>
    <t>20,44,55</t>
  </si>
  <si>
    <t>EZIO</t>
  </si>
  <si>
    <t>CAPRARO</t>
  </si>
  <si>
    <t>19,41,92</t>
  </si>
  <si>
    <t>FERNANDO</t>
  </si>
  <si>
    <t>SOCCOL</t>
  </si>
  <si>
    <t>19,24,26</t>
  </si>
  <si>
    <t>RENATO</t>
  </si>
  <si>
    <t>18,17,32</t>
  </si>
  <si>
    <t>GIAN PAOLO</t>
  </si>
  <si>
    <t>ZANATTA</t>
  </si>
  <si>
    <t>18,09,80</t>
  </si>
  <si>
    <t>LONGO</t>
  </si>
  <si>
    <t>17,44,13</t>
  </si>
  <si>
    <t>RENZO</t>
  </si>
  <si>
    <t>17,14,37</t>
  </si>
  <si>
    <t>17,10,43</t>
  </si>
  <si>
    <t>SILVANO</t>
  </si>
  <si>
    <t>VANZ</t>
  </si>
  <si>
    <t>17,09,65</t>
  </si>
  <si>
    <t>17,09,19</t>
  </si>
  <si>
    <t>DE ZAIACOMO</t>
  </si>
  <si>
    <t>17,08,95</t>
  </si>
  <si>
    <t>MORETTO</t>
  </si>
  <si>
    <t>16,53,81</t>
  </si>
  <si>
    <t>15,27,24</t>
  </si>
  <si>
    <t>VINCENZO</t>
  </si>
  <si>
    <t>ANDREOLI</t>
  </si>
  <si>
    <t>14,42,21</t>
  </si>
  <si>
    <t>PASSUELLO</t>
  </si>
  <si>
    <t>14,39,68</t>
  </si>
  <si>
    <t>MENIA CADORE</t>
  </si>
  <si>
    <t>SALVAGNO</t>
  </si>
  <si>
    <t>LUIGINA</t>
  </si>
  <si>
    <t>12,14,37</t>
  </si>
  <si>
    <t>COSSALTER</t>
  </si>
  <si>
    <t>MARIA LILIANA</t>
  </si>
  <si>
    <t>12,59,84</t>
  </si>
  <si>
    <t>13,43,82</t>
  </si>
  <si>
    <t>BERTAZZON</t>
  </si>
  <si>
    <t>ANTONIA</t>
  </si>
  <si>
    <t>15,02,04</t>
  </si>
  <si>
    <t>PIOL</t>
  </si>
  <si>
    <t>MAURA</t>
  </si>
  <si>
    <t>15,36,10</t>
  </si>
  <si>
    <t>BELLETTI</t>
  </si>
  <si>
    <t>NERINA</t>
  </si>
  <si>
    <t>17,30,41</t>
  </si>
  <si>
    <t>TIZIANO</t>
  </si>
  <si>
    <t xml:space="preserve">PRALORAN </t>
  </si>
  <si>
    <t>RIT.</t>
  </si>
  <si>
    <t>25,58,86</t>
  </si>
  <si>
    <t>DAI PRA'</t>
  </si>
  <si>
    <t>22,29,89</t>
  </si>
  <si>
    <t>DINO</t>
  </si>
  <si>
    <t>DE MARTIN</t>
  </si>
  <si>
    <t>21,58,75</t>
  </si>
  <si>
    <t>ZANDONA'</t>
  </si>
  <si>
    <t>21,48,47</t>
  </si>
  <si>
    <t>CESCO</t>
  </si>
  <si>
    <t>21,32,98</t>
  </si>
  <si>
    <t>MENEGHIN</t>
  </si>
  <si>
    <t>21,12,23</t>
  </si>
  <si>
    <t>CANTON</t>
  </si>
  <si>
    <t>19,12,35</t>
  </si>
  <si>
    <t>SCOPEL</t>
  </si>
  <si>
    <t>18,48,14</t>
  </si>
  <si>
    <t>18,47,22</t>
  </si>
  <si>
    <t>TONA</t>
  </si>
  <si>
    <t>18,41,26</t>
  </si>
  <si>
    <t>18,16,85</t>
  </si>
  <si>
    <t>GIACOMETTI</t>
  </si>
  <si>
    <t>18,12,90</t>
  </si>
  <si>
    <t>TERENZIANI</t>
  </si>
  <si>
    <t>18,09,12</t>
  </si>
  <si>
    <t>DEVIS</t>
  </si>
  <si>
    <t>18,04,28</t>
  </si>
  <si>
    <t>SCHIZZI</t>
  </si>
  <si>
    <t>18,02,99</t>
  </si>
  <si>
    <t>17,52,42</t>
  </si>
  <si>
    <t>OSVALDO</t>
  </si>
  <si>
    <t>17,47,04</t>
  </si>
  <si>
    <t>CESARE</t>
  </si>
  <si>
    <t>17,42,94</t>
  </si>
  <si>
    <t>ZANOLLA</t>
  </si>
  <si>
    <t>SACCHET</t>
  </si>
  <si>
    <t>17,41,93</t>
  </si>
  <si>
    <t>MAINAS</t>
  </si>
  <si>
    <t>17,16,32</t>
  </si>
  <si>
    <t>ELIA VITTORIO</t>
  </si>
  <si>
    <t>GULLO</t>
  </si>
  <si>
    <t>17,09,18</t>
  </si>
  <si>
    <t>NOAL</t>
  </si>
  <si>
    <t>17,08,00</t>
  </si>
  <si>
    <t>RIGA</t>
  </si>
  <si>
    <t>17,06,82</t>
  </si>
  <si>
    <t>17,03,76</t>
  </si>
  <si>
    <t>DA VIA'</t>
  </si>
  <si>
    <t>16,42,05</t>
  </si>
  <si>
    <t>SOLINAS</t>
  </si>
  <si>
    <t>16,36,10</t>
  </si>
  <si>
    <t>DELL'OSTA UZZEL</t>
  </si>
  <si>
    <t>16,30,77</t>
  </si>
  <si>
    <t>16,11,99</t>
  </si>
  <si>
    <t>DALLA PALMA</t>
  </si>
  <si>
    <t>16,09,97</t>
  </si>
  <si>
    <t>12,58,66</t>
  </si>
  <si>
    <t>MARVI</t>
  </si>
  <si>
    <t>12,44,66</t>
  </si>
  <si>
    <t>12,28,35</t>
  </si>
  <si>
    <t>SCHENA</t>
  </si>
  <si>
    <t>12,20,94</t>
  </si>
  <si>
    <t>SAMANTA</t>
  </si>
  <si>
    <t>11,58,60</t>
  </si>
  <si>
    <t>11,47,07</t>
  </si>
  <si>
    <t>11,46,41</t>
  </si>
  <si>
    <t>DA ROS</t>
  </si>
  <si>
    <t>11,43,50</t>
  </si>
  <si>
    <t>ILARIA</t>
  </si>
  <si>
    <t>SAVARIS</t>
  </si>
  <si>
    <t>11,41,11</t>
  </si>
  <si>
    <t>FILOSA</t>
  </si>
  <si>
    <t>11,26,26</t>
  </si>
  <si>
    <t>FESTINI PURLAN</t>
  </si>
  <si>
    <t>11,25,56</t>
  </si>
  <si>
    <t>MERYL</t>
  </si>
  <si>
    <t>PRADEL</t>
  </si>
  <si>
    <t>11,11,76</t>
  </si>
  <si>
    <t>10,49,39</t>
  </si>
  <si>
    <t>BENINCA'</t>
  </si>
  <si>
    <t>10,38,74</t>
  </si>
  <si>
    <t>10,33,79</t>
  </si>
  <si>
    <t>FEDERICA</t>
  </si>
  <si>
    <t>10,32,05</t>
  </si>
  <si>
    <t>GAVARETTI</t>
  </si>
  <si>
    <t>10,31,38</t>
  </si>
  <si>
    <t>ENTILLI</t>
  </si>
  <si>
    <t>10,30,87</t>
  </si>
  <si>
    <t>10,25,70</t>
  </si>
  <si>
    <t>10,24,82</t>
  </si>
  <si>
    <t>10,17,90</t>
  </si>
  <si>
    <t>10,14,57</t>
  </si>
  <si>
    <t>21,04,80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</si>
</sst>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D5D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0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/>
    </xf>
    <xf numFmtId="0" fontId="62" fillId="33" borderId="13" xfId="0" applyFont="1" applyFill="1" applyBorder="1" applyAlignment="1">
      <alignment horizontal="left" indent="6"/>
    </xf>
    <xf numFmtId="0" fontId="63" fillId="33" borderId="13" xfId="36" applyFont="1" applyFill="1" applyBorder="1" applyAlignment="1" applyProtection="1">
      <alignment horizontal="left" indent="6"/>
      <protection/>
    </xf>
    <xf numFmtId="0" fontId="60" fillId="33" borderId="13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5" fillId="33" borderId="13" xfId="0" applyFont="1" applyFill="1" applyBorder="1" applyAlignment="1">
      <alignment/>
    </xf>
    <xf numFmtId="0" fontId="66" fillId="33" borderId="13" xfId="0" applyFont="1" applyFill="1" applyBorder="1" applyAlignment="1">
      <alignment horizontal="center"/>
    </xf>
    <xf numFmtId="0" fontId="60" fillId="33" borderId="15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3" borderId="16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7" fillId="33" borderId="1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9" fillId="0" borderId="18" xfId="49" applyFont="1" applyBorder="1" applyAlignment="1">
      <alignment vertical="center"/>
      <protection/>
    </xf>
    <xf numFmtId="49" fontId="7" fillId="0" borderId="18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18" xfId="0" applyFont="1" applyBorder="1" applyAlignment="1">
      <alignment horizontal="center" vertical="center"/>
    </xf>
    <xf numFmtId="0" fontId="7" fillId="0" borderId="18" xfId="50" applyFont="1" applyBorder="1" applyAlignment="1">
      <alignment horizontal="left" vertical="center"/>
      <protection/>
    </xf>
    <xf numFmtId="0" fontId="7" fillId="0" borderId="18" xfId="50" applyFont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7" fillId="33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69" fillId="0" borderId="18" xfId="49" applyFont="1" applyBorder="1" applyAlignment="1">
      <alignment horizontal="center" vertical="center"/>
      <protection/>
    </xf>
    <xf numFmtId="49" fontId="60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7" fillId="0" borderId="18" xfId="52" applyFont="1" applyBorder="1" applyAlignment="1">
      <alignment vertical="center"/>
      <protection/>
    </xf>
    <xf numFmtId="1" fontId="7" fillId="0" borderId="18" xfId="52" applyNumberFormat="1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70" fillId="0" borderId="18" xfId="0" applyFont="1" applyFill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1" fontId="6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0" fontId="60" fillId="0" borderId="22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72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" fontId="60" fillId="0" borderId="18" xfId="0" applyNumberFormat="1" applyFont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14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4" fillId="35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3" xfId="48"/>
    <cellStyle name="Normale 2" xfId="49"/>
    <cellStyle name="Normale 2 2" xfId="50"/>
    <cellStyle name="Normale 2 3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rmale 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114300</xdr:colOff>
      <xdr:row>2</xdr:row>
      <xdr:rowOff>0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238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69545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57150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4848225" cy="876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3"/>
  <sheetViews>
    <sheetView tabSelected="1" zoomScalePageLayoutView="0" workbookViewId="0" topLeftCell="A647">
      <selection activeCell="A662" sqref="A662:IV662"/>
    </sheetView>
  </sheetViews>
  <sheetFormatPr defaultColWidth="9.140625" defaultRowHeight="15"/>
  <cols>
    <col min="1" max="1" width="5.7109375" style="24" customWidth="1"/>
    <col min="2" max="2" width="7.8515625" style="24" customWidth="1"/>
    <col min="3" max="3" width="14.57421875" style="24" customWidth="1"/>
    <col min="4" max="4" width="12.8515625" style="24" customWidth="1"/>
    <col min="5" max="5" width="21.00390625" style="24" customWidth="1"/>
    <col min="6" max="6" width="7.28125" style="24" customWidth="1"/>
    <col min="7" max="7" width="9.140625" style="28" customWidth="1"/>
    <col min="8" max="8" width="8.28125" style="24" customWidth="1"/>
    <col min="9" max="9" width="9.140625" style="24" customWidth="1"/>
  </cols>
  <sheetData>
    <row r="1" spans="1:8" ht="15">
      <c r="A1" s="2"/>
      <c r="B1" s="3"/>
      <c r="C1" s="3"/>
      <c r="D1" s="3"/>
      <c r="E1" s="3"/>
      <c r="F1" s="3"/>
      <c r="G1" s="4"/>
      <c r="H1" s="5"/>
    </row>
    <row r="2" spans="1:8" ht="18.75">
      <c r="A2" s="6" t="s">
        <v>11</v>
      </c>
      <c r="B2" s="7"/>
      <c r="C2" s="7"/>
      <c r="D2" s="7"/>
      <c r="E2" s="7"/>
      <c r="F2" s="7"/>
      <c r="G2" s="8"/>
      <c r="H2" s="9"/>
    </row>
    <row r="3" spans="1:8" ht="18.75">
      <c r="A3" s="10" t="s">
        <v>12</v>
      </c>
      <c r="B3" s="7"/>
      <c r="C3" s="7"/>
      <c r="D3" s="7"/>
      <c r="E3" s="7"/>
      <c r="F3" s="7"/>
      <c r="G3" s="8"/>
      <c r="H3" s="9"/>
    </row>
    <row r="4" spans="1:8" ht="15">
      <c r="A4" s="11" t="s">
        <v>15</v>
      </c>
      <c r="B4" s="7"/>
      <c r="C4" s="7"/>
      <c r="D4" s="7"/>
      <c r="E4" s="7"/>
      <c r="F4" s="7"/>
      <c r="G4" s="8"/>
      <c r="H4" s="9"/>
    </row>
    <row r="5" spans="1:8" ht="15">
      <c r="A5" s="11" t="s">
        <v>13</v>
      </c>
      <c r="B5" s="7"/>
      <c r="C5" s="7"/>
      <c r="D5" s="7"/>
      <c r="E5" s="7"/>
      <c r="F5" s="7"/>
      <c r="G5" s="8"/>
      <c r="H5" s="9"/>
    </row>
    <row r="6" spans="1:8" ht="18.75">
      <c r="A6" s="105" t="s">
        <v>17</v>
      </c>
      <c r="B6" s="106"/>
      <c r="C6" s="106"/>
      <c r="D6" s="106"/>
      <c r="E6" s="7"/>
      <c r="F6" s="7"/>
      <c r="G6" s="8"/>
      <c r="H6" s="9"/>
    </row>
    <row r="7" spans="1:8" ht="15">
      <c r="A7" s="12"/>
      <c r="B7" s="7"/>
      <c r="C7" s="7"/>
      <c r="D7" s="7"/>
      <c r="E7" s="7"/>
      <c r="F7" s="7"/>
      <c r="G7" s="8"/>
      <c r="H7" s="9"/>
    </row>
    <row r="8" spans="1:8" ht="30.75">
      <c r="A8" s="13"/>
      <c r="B8" s="7"/>
      <c r="C8" s="7"/>
      <c r="D8" s="7"/>
      <c r="E8" s="7"/>
      <c r="F8" s="7"/>
      <c r="G8" s="8"/>
      <c r="H8" s="9"/>
    </row>
    <row r="9" spans="1:8" ht="33">
      <c r="A9" s="14"/>
      <c r="B9" s="7"/>
      <c r="C9" s="7"/>
      <c r="D9" s="7"/>
      <c r="E9" s="7"/>
      <c r="F9" s="7"/>
      <c r="G9" s="8"/>
      <c r="H9" s="9"/>
    </row>
    <row r="10" spans="1:8" ht="33">
      <c r="A10" s="14"/>
      <c r="B10" s="7"/>
      <c r="C10" s="7"/>
      <c r="D10" s="7"/>
      <c r="E10" s="7"/>
      <c r="F10" s="7"/>
      <c r="G10" s="8"/>
      <c r="H10" s="9"/>
    </row>
    <row r="11" spans="1:8" ht="33">
      <c r="A11" s="14"/>
      <c r="B11" s="7"/>
      <c r="C11" s="7"/>
      <c r="D11" s="7"/>
      <c r="E11" s="7"/>
      <c r="F11" s="7"/>
      <c r="G11" s="8"/>
      <c r="H11" s="9"/>
    </row>
    <row r="12" spans="1:8" ht="30.75">
      <c r="A12" s="13"/>
      <c r="B12" s="7"/>
      <c r="C12" s="7"/>
      <c r="D12" s="7"/>
      <c r="E12" s="7"/>
      <c r="F12" s="7"/>
      <c r="G12" s="8"/>
      <c r="H12" s="9"/>
    </row>
    <row r="13" spans="1:8" ht="30.75">
      <c r="A13" s="13"/>
      <c r="B13" s="7"/>
      <c r="C13" s="7"/>
      <c r="D13" s="7"/>
      <c r="E13" s="7"/>
      <c r="F13" s="7"/>
      <c r="G13" s="8"/>
      <c r="H13" s="9"/>
    </row>
    <row r="14" spans="1:8" ht="30.75">
      <c r="A14" s="13"/>
      <c r="B14" s="7"/>
      <c r="C14" s="7"/>
      <c r="D14" s="7"/>
      <c r="E14" s="7"/>
      <c r="F14" s="7"/>
      <c r="G14" s="8"/>
      <c r="H14" s="9"/>
    </row>
    <row r="15" spans="1:8" ht="30.75">
      <c r="A15" s="13"/>
      <c r="B15" s="7"/>
      <c r="C15" s="7"/>
      <c r="D15" s="7"/>
      <c r="E15" s="7"/>
      <c r="F15" s="7"/>
      <c r="G15" s="8"/>
      <c r="H15" s="9"/>
    </row>
    <row r="16" spans="1:8" ht="15">
      <c r="A16" s="12"/>
      <c r="B16" s="7"/>
      <c r="C16" s="7"/>
      <c r="D16" s="7"/>
      <c r="E16" s="7"/>
      <c r="F16" s="7"/>
      <c r="G16" s="8"/>
      <c r="H16" s="9"/>
    </row>
    <row r="17" spans="1:8" ht="20.25">
      <c r="A17" s="107" t="s">
        <v>20</v>
      </c>
      <c r="B17" s="108"/>
      <c r="C17" s="108"/>
      <c r="D17" s="108"/>
      <c r="E17" s="108"/>
      <c r="F17" s="108"/>
      <c r="G17" s="108"/>
      <c r="H17" s="109"/>
    </row>
    <row r="18" spans="1:8" ht="30.75">
      <c r="A18" s="13"/>
      <c r="B18" s="7"/>
      <c r="C18" s="7"/>
      <c r="D18" s="7"/>
      <c r="E18" s="7"/>
      <c r="F18" s="7"/>
      <c r="G18" s="8"/>
      <c r="H18" s="9"/>
    </row>
    <row r="19" spans="1:8" ht="22.5">
      <c r="A19" s="113" t="s">
        <v>14</v>
      </c>
      <c r="B19" s="114"/>
      <c r="C19" s="114"/>
      <c r="D19" s="114"/>
      <c r="E19" s="114"/>
      <c r="F19" s="114"/>
      <c r="G19" s="114"/>
      <c r="H19" s="115"/>
    </row>
    <row r="20" spans="1:8" ht="20.25">
      <c r="A20" s="20"/>
      <c r="B20" s="7"/>
      <c r="C20" s="7"/>
      <c r="D20" s="7"/>
      <c r="E20" s="7"/>
      <c r="F20" s="7"/>
      <c r="G20" s="8"/>
      <c r="H20" s="9"/>
    </row>
    <row r="21" spans="1:8" ht="20.25">
      <c r="A21" s="116" t="s">
        <v>21</v>
      </c>
      <c r="B21" s="117"/>
      <c r="C21" s="117"/>
      <c r="D21" s="117"/>
      <c r="E21" s="117"/>
      <c r="F21" s="117"/>
      <c r="G21" s="117"/>
      <c r="H21" s="118"/>
    </row>
    <row r="22" spans="1:8" ht="20.25">
      <c r="A22" s="20"/>
      <c r="B22" s="21"/>
      <c r="C22" s="21"/>
      <c r="D22" s="21"/>
      <c r="E22" s="21"/>
      <c r="F22" s="21"/>
      <c r="G22" s="43"/>
      <c r="H22" s="22"/>
    </row>
    <row r="23" spans="1:8" ht="20.25">
      <c r="A23" s="20"/>
      <c r="B23" s="21"/>
      <c r="C23" s="21"/>
      <c r="D23" s="21"/>
      <c r="E23" s="21"/>
      <c r="F23" s="21"/>
      <c r="G23" s="43"/>
      <c r="H23" s="22"/>
    </row>
    <row r="24" spans="1:8" ht="22.5">
      <c r="A24" s="23"/>
      <c r="B24" s="7"/>
      <c r="C24" s="7"/>
      <c r="D24" s="7"/>
      <c r="E24" s="7"/>
      <c r="F24" s="7"/>
      <c r="G24" s="8"/>
      <c r="H24" s="9"/>
    </row>
    <row r="25" spans="1:8" ht="20.25">
      <c r="A25" s="116" t="s">
        <v>22</v>
      </c>
      <c r="B25" s="117"/>
      <c r="C25" s="117"/>
      <c r="D25" s="117"/>
      <c r="E25" s="117"/>
      <c r="F25" s="117"/>
      <c r="G25" s="117"/>
      <c r="H25" s="118"/>
    </row>
    <row r="26" spans="1:8" ht="35.25">
      <c r="A26" s="15"/>
      <c r="B26" s="7"/>
      <c r="C26" s="7"/>
      <c r="D26" s="7"/>
      <c r="E26" s="7"/>
      <c r="F26" s="7"/>
      <c r="G26" s="8"/>
      <c r="H26" s="9"/>
    </row>
    <row r="27" spans="1:8" ht="15">
      <c r="A27" s="12"/>
      <c r="B27" s="7"/>
      <c r="C27" s="7"/>
      <c r="D27" s="7"/>
      <c r="E27" s="7"/>
      <c r="F27" s="7"/>
      <c r="G27" s="8"/>
      <c r="H27" s="9"/>
    </row>
    <row r="28" spans="1:8" ht="15">
      <c r="A28" s="12"/>
      <c r="B28" s="7"/>
      <c r="C28" s="7"/>
      <c r="D28" s="7"/>
      <c r="E28" s="7"/>
      <c r="F28" s="7"/>
      <c r="G28" s="8"/>
      <c r="H28" s="9"/>
    </row>
    <row r="29" spans="1:8" ht="22.5">
      <c r="A29" s="110" t="s">
        <v>16</v>
      </c>
      <c r="B29" s="111"/>
      <c r="C29" s="111"/>
      <c r="D29" s="111"/>
      <c r="E29" s="111"/>
      <c r="F29" s="111"/>
      <c r="G29" s="111"/>
      <c r="H29" s="112"/>
    </row>
    <row r="30" spans="1:8" ht="15">
      <c r="A30" s="12"/>
      <c r="B30" s="7"/>
      <c r="C30" s="7"/>
      <c r="D30" s="7"/>
      <c r="E30" s="7"/>
      <c r="F30" s="7"/>
      <c r="G30" s="8"/>
      <c r="H30" s="9"/>
    </row>
    <row r="31" spans="1:8" ht="15">
      <c r="A31" s="12"/>
      <c r="B31" s="7"/>
      <c r="C31" s="7"/>
      <c r="D31" s="7"/>
      <c r="E31" s="7"/>
      <c r="F31" s="7"/>
      <c r="G31" s="8"/>
      <c r="H31" s="9"/>
    </row>
    <row r="32" spans="1:8" ht="15">
      <c r="A32" s="12"/>
      <c r="B32" s="7"/>
      <c r="C32" s="7"/>
      <c r="D32" s="7"/>
      <c r="E32" s="7"/>
      <c r="F32" s="7"/>
      <c r="G32" s="8"/>
      <c r="H32" s="9"/>
    </row>
    <row r="33" spans="1:8" ht="15">
      <c r="A33" s="12"/>
      <c r="B33" s="7"/>
      <c r="C33" s="7"/>
      <c r="D33" s="7"/>
      <c r="E33" s="7"/>
      <c r="F33" s="7"/>
      <c r="G33" s="8"/>
      <c r="H33" s="9"/>
    </row>
    <row r="34" spans="1:8" ht="15">
      <c r="A34" s="12"/>
      <c r="B34" s="7"/>
      <c r="C34" s="7"/>
      <c r="D34" s="7"/>
      <c r="E34" s="7"/>
      <c r="F34" s="7"/>
      <c r="G34" s="8"/>
      <c r="H34" s="9"/>
    </row>
    <row r="35" spans="1:8" ht="15">
      <c r="A35" s="12"/>
      <c r="B35" s="7"/>
      <c r="C35" s="7"/>
      <c r="D35" s="7"/>
      <c r="E35" s="7"/>
      <c r="F35" s="7"/>
      <c r="G35" s="8"/>
      <c r="H35" s="9"/>
    </row>
    <row r="36" spans="1:8" ht="15">
      <c r="A36" s="12"/>
      <c r="B36" s="7"/>
      <c r="C36" s="7"/>
      <c r="D36" s="7"/>
      <c r="E36" s="7"/>
      <c r="F36" s="7"/>
      <c r="G36" s="8"/>
      <c r="H36" s="9"/>
    </row>
    <row r="37" spans="1:8" ht="15.75" thickBot="1">
      <c r="A37" s="16"/>
      <c r="B37" s="17"/>
      <c r="C37" s="17"/>
      <c r="D37" s="17"/>
      <c r="E37" s="17"/>
      <c r="F37" s="17"/>
      <c r="G37" s="18"/>
      <c r="H37" s="19"/>
    </row>
    <row r="38" spans="1:8" ht="15.75">
      <c r="A38" s="119" t="s">
        <v>23</v>
      </c>
      <c r="B38" s="120"/>
      <c r="C38" s="120"/>
      <c r="D38" s="120"/>
      <c r="E38" s="120"/>
      <c r="F38" s="120"/>
      <c r="G38" s="120"/>
      <c r="H38" s="121"/>
    </row>
    <row r="39" spans="1:8" ht="15">
      <c r="A39" s="44" t="s">
        <v>0</v>
      </c>
      <c r="B39" s="44" t="s">
        <v>1</v>
      </c>
      <c r="C39" s="44" t="s">
        <v>2</v>
      </c>
      <c r="D39" s="44" t="s">
        <v>3</v>
      </c>
      <c r="E39" s="44" t="s">
        <v>4</v>
      </c>
      <c r="F39" s="45" t="s">
        <v>5</v>
      </c>
      <c r="G39" s="46" t="s">
        <v>6</v>
      </c>
      <c r="H39" s="44" t="s">
        <v>7</v>
      </c>
    </row>
    <row r="40" spans="1:8" ht="15">
      <c r="A40" s="27">
        <v>1</v>
      </c>
      <c r="B40" s="27">
        <v>43</v>
      </c>
      <c r="C40" s="77" t="s">
        <v>43</v>
      </c>
      <c r="D40" s="77" t="s">
        <v>44</v>
      </c>
      <c r="E40" s="77" t="s">
        <v>45</v>
      </c>
      <c r="F40" s="78">
        <v>2006</v>
      </c>
      <c r="G40" s="30" t="s">
        <v>46</v>
      </c>
      <c r="H40" s="27">
        <v>30</v>
      </c>
    </row>
    <row r="41" spans="1:8" ht="15">
      <c r="A41" s="27">
        <v>2</v>
      </c>
      <c r="B41" s="27">
        <v>57</v>
      </c>
      <c r="C41" s="77" t="s">
        <v>47</v>
      </c>
      <c r="D41" s="77" t="s">
        <v>48</v>
      </c>
      <c r="E41" s="77" t="s">
        <v>49</v>
      </c>
      <c r="F41" s="78">
        <v>2006</v>
      </c>
      <c r="G41" s="30" t="s">
        <v>50</v>
      </c>
      <c r="H41" s="27">
        <f>SUM(H40)-2</f>
        <v>28</v>
      </c>
    </row>
    <row r="42" spans="1:8" ht="15">
      <c r="A42" s="27">
        <v>3</v>
      </c>
      <c r="B42" s="27">
        <v>61</v>
      </c>
      <c r="C42" s="77" t="s">
        <v>51</v>
      </c>
      <c r="D42" s="77" t="s">
        <v>52</v>
      </c>
      <c r="E42" s="77" t="s">
        <v>53</v>
      </c>
      <c r="F42" s="78">
        <v>2006</v>
      </c>
      <c r="G42" s="30" t="s">
        <v>54</v>
      </c>
      <c r="H42" s="27">
        <f>SUM(H41)-2</f>
        <v>26</v>
      </c>
    </row>
    <row r="43" spans="1:8" ht="15">
      <c r="A43" s="27">
        <v>4</v>
      </c>
      <c r="B43" s="27">
        <v>88</v>
      </c>
      <c r="C43" s="77" t="s">
        <v>55</v>
      </c>
      <c r="D43" s="77" t="s">
        <v>56</v>
      </c>
      <c r="E43" s="77" t="s">
        <v>57</v>
      </c>
      <c r="F43" s="78">
        <v>2006</v>
      </c>
      <c r="G43" s="30" t="s">
        <v>58</v>
      </c>
      <c r="H43" s="27">
        <f>IF(H40&lt;29,H42-1,H42-2)</f>
        <v>24</v>
      </c>
    </row>
    <row r="44" spans="1:8" ht="15">
      <c r="A44" s="27">
        <v>5</v>
      </c>
      <c r="B44" s="27">
        <v>51</v>
      </c>
      <c r="C44" s="77" t="s">
        <v>59</v>
      </c>
      <c r="D44" s="77" t="s">
        <v>60</v>
      </c>
      <c r="E44" s="77" t="s">
        <v>49</v>
      </c>
      <c r="F44" s="78">
        <v>2006</v>
      </c>
      <c r="G44" s="30" t="s">
        <v>61</v>
      </c>
      <c r="H44" s="27">
        <f>IF(H40&lt;29,H43-1,H43-2)</f>
        <v>22</v>
      </c>
    </row>
    <row r="45" spans="1:8" ht="15">
      <c r="A45" s="27">
        <v>6</v>
      </c>
      <c r="B45" s="27">
        <v>50</v>
      </c>
      <c r="C45" s="77" t="s">
        <v>62</v>
      </c>
      <c r="D45" s="77" t="s">
        <v>63</v>
      </c>
      <c r="E45" s="77" t="s">
        <v>64</v>
      </c>
      <c r="F45" s="78">
        <v>2006</v>
      </c>
      <c r="G45" s="30" t="s">
        <v>65</v>
      </c>
      <c r="H45" s="27">
        <f>IF(H40&lt;29,H44-1,H44-2)</f>
        <v>20</v>
      </c>
    </row>
    <row r="46" spans="1:8" ht="15">
      <c r="A46" s="27">
        <v>7</v>
      </c>
      <c r="B46" s="27">
        <v>89</v>
      </c>
      <c r="C46" s="79" t="s">
        <v>66</v>
      </c>
      <c r="D46" s="79" t="s">
        <v>67</v>
      </c>
      <c r="E46" s="77" t="s">
        <v>68</v>
      </c>
      <c r="F46" s="80">
        <v>2006</v>
      </c>
      <c r="G46" s="30" t="s">
        <v>69</v>
      </c>
      <c r="H46" s="27">
        <f aca="true" t="shared" si="0" ref="H46:H91">IF(H45&gt;1,H45-1,1)</f>
        <v>19</v>
      </c>
    </row>
    <row r="47" spans="1:8" ht="15">
      <c r="A47" s="27">
        <v>8</v>
      </c>
      <c r="B47" s="27">
        <v>59</v>
      </c>
      <c r="C47" s="77" t="s">
        <v>70</v>
      </c>
      <c r="D47" s="77" t="s">
        <v>71</v>
      </c>
      <c r="E47" s="77" t="s">
        <v>72</v>
      </c>
      <c r="F47" s="78">
        <v>2006</v>
      </c>
      <c r="G47" s="30" t="s">
        <v>73</v>
      </c>
      <c r="H47" s="27">
        <f t="shared" si="0"/>
        <v>18</v>
      </c>
    </row>
    <row r="48" spans="1:8" ht="15">
      <c r="A48" s="27">
        <v>9</v>
      </c>
      <c r="B48" s="27">
        <v>81</v>
      </c>
      <c r="C48" s="77" t="s">
        <v>74</v>
      </c>
      <c r="D48" s="77" t="s">
        <v>75</v>
      </c>
      <c r="E48" s="77" t="s">
        <v>76</v>
      </c>
      <c r="F48" s="78">
        <v>2006</v>
      </c>
      <c r="G48" s="30" t="s">
        <v>77</v>
      </c>
      <c r="H48" s="27">
        <f t="shared" si="0"/>
        <v>17</v>
      </c>
    </row>
    <row r="49" spans="1:8" ht="15">
      <c r="A49" s="27">
        <v>10</v>
      </c>
      <c r="B49" s="27">
        <v>52</v>
      </c>
      <c r="C49" s="79" t="s">
        <v>78</v>
      </c>
      <c r="D49" s="79" t="s">
        <v>79</v>
      </c>
      <c r="E49" s="77" t="s">
        <v>49</v>
      </c>
      <c r="F49" s="81">
        <v>2007</v>
      </c>
      <c r="G49" s="30" t="s">
        <v>80</v>
      </c>
      <c r="H49" s="27">
        <f t="shared" si="0"/>
        <v>16</v>
      </c>
    </row>
    <row r="50" spans="1:8" ht="15">
      <c r="A50" s="27">
        <v>11</v>
      </c>
      <c r="B50" s="27">
        <v>87</v>
      </c>
      <c r="C50" s="77" t="s">
        <v>81</v>
      </c>
      <c r="D50" s="77" t="s">
        <v>82</v>
      </c>
      <c r="E50" s="77" t="s">
        <v>57</v>
      </c>
      <c r="F50" s="78">
        <v>2006</v>
      </c>
      <c r="G50" s="30"/>
      <c r="H50" s="27">
        <f t="shared" si="0"/>
        <v>15</v>
      </c>
    </row>
    <row r="51" spans="1:8" ht="15">
      <c r="A51" s="27">
        <v>12</v>
      </c>
      <c r="B51" s="27">
        <v>63</v>
      </c>
      <c r="C51" s="79" t="s">
        <v>83</v>
      </c>
      <c r="D51" s="79" t="s">
        <v>84</v>
      </c>
      <c r="E51" s="77" t="s">
        <v>85</v>
      </c>
      <c r="F51" s="81">
        <v>2008</v>
      </c>
      <c r="G51" s="30"/>
      <c r="H51" s="27">
        <f t="shared" si="0"/>
        <v>14</v>
      </c>
    </row>
    <row r="52" spans="1:8" ht="15">
      <c r="A52" s="27">
        <v>13</v>
      </c>
      <c r="B52" s="27">
        <v>84</v>
      </c>
      <c r="C52" s="77" t="s">
        <v>86</v>
      </c>
      <c r="D52" s="77" t="s">
        <v>87</v>
      </c>
      <c r="E52" s="77" t="s">
        <v>57</v>
      </c>
      <c r="F52" s="78">
        <v>2006</v>
      </c>
      <c r="G52" s="30"/>
      <c r="H52" s="27">
        <f t="shared" si="0"/>
        <v>13</v>
      </c>
    </row>
    <row r="53" spans="1:8" ht="15">
      <c r="A53" s="27">
        <v>14</v>
      </c>
      <c r="B53" s="27">
        <v>90</v>
      </c>
      <c r="C53" s="77" t="s">
        <v>88</v>
      </c>
      <c r="D53" s="77" t="s">
        <v>89</v>
      </c>
      <c r="E53" s="77" t="s">
        <v>90</v>
      </c>
      <c r="F53" s="78">
        <v>2006</v>
      </c>
      <c r="G53" s="30"/>
      <c r="H53" s="27">
        <f t="shared" si="0"/>
        <v>12</v>
      </c>
    </row>
    <row r="54" spans="1:8" ht="15">
      <c r="A54" s="27">
        <v>15</v>
      </c>
      <c r="B54" s="27">
        <v>92</v>
      </c>
      <c r="C54" s="77" t="s">
        <v>91</v>
      </c>
      <c r="D54" s="77" t="s">
        <v>92</v>
      </c>
      <c r="E54" s="77" t="s">
        <v>45</v>
      </c>
      <c r="F54" s="78">
        <v>2007</v>
      </c>
      <c r="G54" s="30"/>
      <c r="H54" s="27">
        <f t="shared" si="0"/>
        <v>11</v>
      </c>
    </row>
    <row r="55" spans="1:8" ht="15">
      <c r="A55" s="27">
        <v>16</v>
      </c>
      <c r="B55" s="27">
        <v>48</v>
      </c>
      <c r="C55" s="77" t="s">
        <v>93</v>
      </c>
      <c r="D55" s="77" t="s">
        <v>94</v>
      </c>
      <c r="E55" s="77" t="s">
        <v>64</v>
      </c>
      <c r="F55" s="78">
        <v>2007</v>
      </c>
      <c r="G55" s="30"/>
      <c r="H55" s="27">
        <f t="shared" si="0"/>
        <v>10</v>
      </c>
    </row>
    <row r="56" spans="1:8" ht="15">
      <c r="A56" s="27">
        <v>17</v>
      </c>
      <c r="B56" s="27">
        <v>58</v>
      </c>
      <c r="C56" s="79" t="s">
        <v>95</v>
      </c>
      <c r="D56" s="79" t="s">
        <v>96</v>
      </c>
      <c r="E56" s="77" t="s">
        <v>49</v>
      </c>
      <c r="F56" s="80">
        <v>2006</v>
      </c>
      <c r="G56" s="30"/>
      <c r="H56" s="27">
        <f t="shared" si="0"/>
        <v>9</v>
      </c>
    </row>
    <row r="57" spans="1:8" ht="15">
      <c r="A57" s="27">
        <v>18</v>
      </c>
      <c r="B57" s="27">
        <v>91</v>
      </c>
      <c r="C57" s="77" t="s">
        <v>97</v>
      </c>
      <c r="D57" s="77" t="s">
        <v>44</v>
      </c>
      <c r="E57" s="77" t="s">
        <v>98</v>
      </c>
      <c r="F57" s="78">
        <v>2007</v>
      </c>
      <c r="G57" s="30"/>
      <c r="H57" s="27">
        <f t="shared" si="0"/>
        <v>8</v>
      </c>
    </row>
    <row r="58" spans="1:8" ht="15">
      <c r="A58" s="27">
        <v>19</v>
      </c>
      <c r="B58" s="27">
        <v>54</v>
      </c>
      <c r="C58" s="77" t="s">
        <v>99</v>
      </c>
      <c r="D58" s="77" t="s">
        <v>100</v>
      </c>
      <c r="E58" s="77" t="s">
        <v>49</v>
      </c>
      <c r="F58" s="78">
        <v>2006</v>
      </c>
      <c r="G58" s="30"/>
      <c r="H58" s="27">
        <f t="shared" si="0"/>
        <v>7</v>
      </c>
    </row>
    <row r="59" spans="1:8" ht="15">
      <c r="A59" s="27">
        <v>20</v>
      </c>
      <c r="B59" s="27">
        <v>68</v>
      </c>
      <c r="C59" s="77" t="s">
        <v>101</v>
      </c>
      <c r="D59" s="77" t="s">
        <v>102</v>
      </c>
      <c r="E59" s="77" t="s">
        <v>76</v>
      </c>
      <c r="F59" s="78">
        <v>2007</v>
      </c>
      <c r="G59" s="30"/>
      <c r="H59" s="27">
        <f t="shared" si="0"/>
        <v>6</v>
      </c>
    </row>
    <row r="60" spans="1:8" ht="15">
      <c r="A60" s="27">
        <v>21</v>
      </c>
      <c r="B60" s="27">
        <v>74</v>
      </c>
      <c r="C60" s="79" t="s">
        <v>103</v>
      </c>
      <c r="D60" s="79" t="s">
        <v>104</v>
      </c>
      <c r="E60" s="77" t="s">
        <v>76</v>
      </c>
      <c r="F60" s="80">
        <v>2006</v>
      </c>
      <c r="G60" s="30"/>
      <c r="H60" s="27">
        <f t="shared" si="0"/>
        <v>5</v>
      </c>
    </row>
    <row r="61" spans="1:8" ht="15">
      <c r="A61" s="27">
        <v>22</v>
      </c>
      <c r="B61" s="27">
        <v>86</v>
      </c>
      <c r="C61" s="77" t="s">
        <v>105</v>
      </c>
      <c r="D61" s="77" t="s">
        <v>106</v>
      </c>
      <c r="E61" s="77" t="s">
        <v>57</v>
      </c>
      <c r="F61" s="78">
        <v>2006</v>
      </c>
      <c r="G61" s="30"/>
      <c r="H61" s="27">
        <f t="shared" si="0"/>
        <v>4</v>
      </c>
    </row>
    <row r="62" spans="1:8" ht="15">
      <c r="A62" s="27">
        <v>23</v>
      </c>
      <c r="B62" s="27">
        <v>79</v>
      </c>
      <c r="C62" s="77" t="s">
        <v>107</v>
      </c>
      <c r="D62" s="77" t="s">
        <v>108</v>
      </c>
      <c r="E62" s="77" t="s">
        <v>76</v>
      </c>
      <c r="F62" s="78">
        <v>2006</v>
      </c>
      <c r="G62" s="30"/>
      <c r="H62" s="27">
        <f t="shared" si="0"/>
        <v>3</v>
      </c>
    </row>
    <row r="63" spans="1:8" ht="15">
      <c r="A63" s="27">
        <v>24</v>
      </c>
      <c r="B63" s="27">
        <v>47</v>
      </c>
      <c r="C63" s="77" t="s">
        <v>109</v>
      </c>
      <c r="D63" s="77" t="s">
        <v>79</v>
      </c>
      <c r="E63" s="77" t="s">
        <v>64</v>
      </c>
      <c r="F63" s="78">
        <v>2006</v>
      </c>
      <c r="G63" s="30"/>
      <c r="H63" s="27">
        <f t="shared" si="0"/>
        <v>2</v>
      </c>
    </row>
    <row r="64" spans="1:8" ht="15">
      <c r="A64" s="27">
        <v>25</v>
      </c>
      <c r="B64" s="27">
        <v>44</v>
      </c>
      <c r="C64" s="77" t="s">
        <v>110</v>
      </c>
      <c r="D64" s="77" t="s">
        <v>52</v>
      </c>
      <c r="E64" s="77" t="s">
        <v>45</v>
      </c>
      <c r="F64" s="78">
        <v>2006</v>
      </c>
      <c r="G64" s="30"/>
      <c r="H64" s="27">
        <f t="shared" si="0"/>
        <v>1</v>
      </c>
    </row>
    <row r="65" spans="1:8" ht="15">
      <c r="A65" s="27">
        <v>26</v>
      </c>
      <c r="B65" s="27">
        <v>83</v>
      </c>
      <c r="C65" s="77" t="s">
        <v>111</v>
      </c>
      <c r="D65" s="77" t="s">
        <v>92</v>
      </c>
      <c r="E65" s="77" t="s">
        <v>76</v>
      </c>
      <c r="F65" s="78">
        <v>2006</v>
      </c>
      <c r="G65" s="30"/>
      <c r="H65" s="27">
        <f t="shared" si="0"/>
        <v>1</v>
      </c>
    </row>
    <row r="66" spans="1:8" ht="15">
      <c r="A66" s="27">
        <v>27</v>
      </c>
      <c r="B66" s="27">
        <v>70</v>
      </c>
      <c r="C66" s="77" t="s">
        <v>112</v>
      </c>
      <c r="D66" s="77" t="s">
        <v>113</v>
      </c>
      <c r="E66" s="77" t="s">
        <v>76</v>
      </c>
      <c r="F66" s="78">
        <v>2007</v>
      </c>
      <c r="G66" s="30"/>
      <c r="H66" s="27">
        <f t="shared" si="0"/>
        <v>1</v>
      </c>
    </row>
    <row r="67" spans="1:8" ht="15">
      <c r="A67" s="27">
        <v>28</v>
      </c>
      <c r="B67" s="27">
        <v>66</v>
      </c>
      <c r="C67" s="77" t="s">
        <v>114</v>
      </c>
      <c r="D67" s="77" t="s">
        <v>115</v>
      </c>
      <c r="E67" s="77" t="s">
        <v>116</v>
      </c>
      <c r="F67" s="78">
        <v>2008</v>
      </c>
      <c r="G67" s="30"/>
      <c r="H67" s="27">
        <f t="shared" si="0"/>
        <v>1</v>
      </c>
    </row>
    <row r="68" spans="1:8" ht="15">
      <c r="A68" s="27">
        <v>29</v>
      </c>
      <c r="B68" s="27">
        <v>62</v>
      </c>
      <c r="C68" s="77" t="s">
        <v>117</v>
      </c>
      <c r="D68" s="77" t="s">
        <v>118</v>
      </c>
      <c r="E68" s="77" t="s">
        <v>119</v>
      </c>
      <c r="F68" s="78">
        <v>2008</v>
      </c>
      <c r="G68" s="30"/>
      <c r="H68" s="27">
        <f t="shared" si="0"/>
        <v>1</v>
      </c>
    </row>
    <row r="69" spans="1:8" ht="15">
      <c r="A69" s="27">
        <v>30</v>
      </c>
      <c r="B69" s="27">
        <v>67</v>
      </c>
      <c r="C69" s="77" t="s">
        <v>120</v>
      </c>
      <c r="D69" s="77" t="s">
        <v>121</v>
      </c>
      <c r="E69" s="77" t="s">
        <v>76</v>
      </c>
      <c r="F69" s="78">
        <v>2007</v>
      </c>
      <c r="G69" s="30"/>
      <c r="H69" s="27">
        <f t="shared" si="0"/>
        <v>1</v>
      </c>
    </row>
    <row r="70" spans="1:8" ht="15">
      <c r="A70" s="27">
        <v>31</v>
      </c>
      <c r="B70" s="27">
        <v>65</v>
      </c>
      <c r="C70" s="79" t="s">
        <v>122</v>
      </c>
      <c r="D70" s="79" t="s">
        <v>123</v>
      </c>
      <c r="E70" s="77" t="s">
        <v>85</v>
      </c>
      <c r="F70" s="80">
        <v>2007</v>
      </c>
      <c r="G70" s="30"/>
      <c r="H70" s="27">
        <f t="shared" si="0"/>
        <v>1</v>
      </c>
    </row>
    <row r="71" spans="1:8" ht="15">
      <c r="A71" s="27">
        <v>32</v>
      </c>
      <c r="B71" s="27">
        <v>56</v>
      </c>
      <c r="C71" s="77" t="s">
        <v>124</v>
      </c>
      <c r="D71" s="77" t="s">
        <v>125</v>
      </c>
      <c r="E71" s="77" t="s">
        <v>49</v>
      </c>
      <c r="F71" s="78">
        <v>2006</v>
      </c>
      <c r="G71" s="30"/>
      <c r="H71" s="27">
        <f t="shared" si="0"/>
        <v>1</v>
      </c>
    </row>
    <row r="72" spans="1:8" ht="15">
      <c r="A72" s="27">
        <v>33</v>
      </c>
      <c r="B72" s="27">
        <v>45</v>
      </c>
      <c r="C72" s="79" t="s">
        <v>126</v>
      </c>
      <c r="D72" s="79" t="s">
        <v>127</v>
      </c>
      <c r="E72" s="77" t="s">
        <v>45</v>
      </c>
      <c r="F72" s="80">
        <v>2008</v>
      </c>
      <c r="G72" s="30"/>
      <c r="H72" s="27">
        <f t="shared" si="0"/>
        <v>1</v>
      </c>
    </row>
    <row r="73" spans="1:8" ht="15">
      <c r="A73" s="27">
        <v>34</v>
      </c>
      <c r="B73" s="27">
        <v>46</v>
      </c>
      <c r="C73" s="79" t="s">
        <v>128</v>
      </c>
      <c r="D73" s="79" t="s">
        <v>129</v>
      </c>
      <c r="E73" s="77" t="s">
        <v>45</v>
      </c>
      <c r="F73" s="80">
        <v>2007</v>
      </c>
      <c r="G73" s="30"/>
      <c r="H73" s="27">
        <f t="shared" si="0"/>
        <v>1</v>
      </c>
    </row>
    <row r="74" spans="1:8" ht="15">
      <c r="A74" s="27">
        <v>35</v>
      </c>
      <c r="B74" s="27">
        <v>82</v>
      </c>
      <c r="C74" s="79" t="s">
        <v>130</v>
      </c>
      <c r="D74" s="79" t="s">
        <v>87</v>
      </c>
      <c r="E74" s="77" t="s">
        <v>76</v>
      </c>
      <c r="F74" s="80">
        <v>2008</v>
      </c>
      <c r="G74" s="30"/>
      <c r="H74" s="27">
        <f t="shared" si="0"/>
        <v>1</v>
      </c>
    </row>
    <row r="75" spans="1:8" ht="15">
      <c r="A75" s="27">
        <v>36</v>
      </c>
      <c r="B75" s="27">
        <v>53</v>
      </c>
      <c r="C75" s="77" t="s">
        <v>131</v>
      </c>
      <c r="D75" s="77" t="s">
        <v>123</v>
      </c>
      <c r="E75" s="77" t="s">
        <v>49</v>
      </c>
      <c r="F75" s="78">
        <v>2006</v>
      </c>
      <c r="G75" s="30"/>
      <c r="H75" s="27">
        <f t="shared" si="0"/>
        <v>1</v>
      </c>
    </row>
    <row r="76" spans="1:8" ht="15">
      <c r="A76" s="27">
        <v>37</v>
      </c>
      <c r="B76" s="27">
        <v>80</v>
      </c>
      <c r="C76" s="77" t="s">
        <v>132</v>
      </c>
      <c r="D76" s="77" t="s">
        <v>133</v>
      </c>
      <c r="E76" s="77" t="s">
        <v>76</v>
      </c>
      <c r="F76" s="78">
        <v>2007</v>
      </c>
      <c r="G76" s="30"/>
      <c r="H76" s="27">
        <f t="shared" si="0"/>
        <v>1</v>
      </c>
    </row>
    <row r="77" spans="1:8" ht="15">
      <c r="A77" s="27">
        <v>38</v>
      </c>
      <c r="B77" s="27">
        <v>55</v>
      </c>
      <c r="C77" s="77" t="s">
        <v>134</v>
      </c>
      <c r="D77" s="77" t="s">
        <v>135</v>
      </c>
      <c r="E77" s="77" t="s">
        <v>49</v>
      </c>
      <c r="F77" s="78">
        <v>2007</v>
      </c>
      <c r="G77" s="30"/>
      <c r="H77" s="27">
        <f t="shared" si="0"/>
        <v>1</v>
      </c>
    </row>
    <row r="78" spans="1:8" ht="15">
      <c r="A78" s="27">
        <v>39</v>
      </c>
      <c r="B78" s="27">
        <v>73</v>
      </c>
      <c r="C78" s="77" t="s">
        <v>136</v>
      </c>
      <c r="D78" s="77" t="s">
        <v>137</v>
      </c>
      <c r="E78" s="77" t="s">
        <v>76</v>
      </c>
      <c r="F78" s="78">
        <v>2008</v>
      </c>
      <c r="G78" s="30"/>
      <c r="H78" s="27">
        <f t="shared" si="0"/>
        <v>1</v>
      </c>
    </row>
    <row r="79" spans="1:8" ht="15">
      <c r="A79" s="27">
        <v>40</v>
      </c>
      <c r="B79" s="27">
        <v>71</v>
      </c>
      <c r="C79" s="77" t="s">
        <v>138</v>
      </c>
      <c r="D79" s="77" t="s">
        <v>139</v>
      </c>
      <c r="E79" s="77" t="s">
        <v>76</v>
      </c>
      <c r="F79" s="78">
        <v>2008</v>
      </c>
      <c r="G79" s="30"/>
      <c r="H79" s="27">
        <f t="shared" si="0"/>
        <v>1</v>
      </c>
    </row>
    <row r="80" spans="1:8" ht="15">
      <c r="A80" s="27">
        <v>41</v>
      </c>
      <c r="B80" s="27">
        <v>85</v>
      </c>
      <c r="C80" s="77" t="s">
        <v>140</v>
      </c>
      <c r="D80" s="77" t="s">
        <v>141</v>
      </c>
      <c r="E80" s="77" t="s">
        <v>57</v>
      </c>
      <c r="F80" s="78">
        <v>2007</v>
      </c>
      <c r="G80" s="30"/>
      <c r="H80" s="27">
        <f t="shared" si="0"/>
        <v>1</v>
      </c>
    </row>
    <row r="81" spans="1:8" ht="15">
      <c r="A81" s="27">
        <v>42</v>
      </c>
      <c r="B81" s="27">
        <v>60</v>
      </c>
      <c r="C81" s="77" t="s">
        <v>142</v>
      </c>
      <c r="D81" s="77" t="s">
        <v>143</v>
      </c>
      <c r="E81" s="77" t="s">
        <v>53</v>
      </c>
      <c r="F81" s="78">
        <v>2008</v>
      </c>
      <c r="G81" s="30"/>
      <c r="H81" s="27">
        <f t="shared" si="0"/>
        <v>1</v>
      </c>
    </row>
    <row r="82" spans="1:8" ht="15">
      <c r="A82" s="27">
        <v>43</v>
      </c>
      <c r="B82" s="27">
        <v>72</v>
      </c>
      <c r="C82" s="77" t="s">
        <v>144</v>
      </c>
      <c r="D82" s="77" t="s">
        <v>145</v>
      </c>
      <c r="E82" s="77" t="s">
        <v>76</v>
      </c>
      <c r="F82" s="78">
        <v>2007</v>
      </c>
      <c r="G82" s="30"/>
      <c r="H82" s="27">
        <f t="shared" si="0"/>
        <v>1</v>
      </c>
    </row>
    <row r="83" spans="1:8" ht="15">
      <c r="A83" s="27">
        <v>44</v>
      </c>
      <c r="B83" s="27">
        <v>64</v>
      </c>
      <c r="C83" s="79" t="s">
        <v>146</v>
      </c>
      <c r="D83" s="79" t="s">
        <v>147</v>
      </c>
      <c r="E83" s="77" t="s">
        <v>85</v>
      </c>
      <c r="F83" s="80">
        <v>2007</v>
      </c>
      <c r="G83" s="30"/>
      <c r="H83" s="27">
        <f t="shared" si="0"/>
        <v>1</v>
      </c>
    </row>
    <row r="84" spans="1:8" ht="15">
      <c r="A84" s="27">
        <v>45</v>
      </c>
      <c r="B84" s="27">
        <v>76</v>
      </c>
      <c r="C84" s="77" t="s">
        <v>148</v>
      </c>
      <c r="D84" s="77" t="s">
        <v>149</v>
      </c>
      <c r="E84" s="77" t="s">
        <v>76</v>
      </c>
      <c r="F84" s="78">
        <v>2007</v>
      </c>
      <c r="G84" s="30"/>
      <c r="H84" s="27">
        <f t="shared" si="0"/>
        <v>1</v>
      </c>
    </row>
    <row r="85" spans="1:8" ht="15">
      <c r="A85" s="27">
        <v>46</v>
      </c>
      <c r="B85" s="27">
        <v>78</v>
      </c>
      <c r="C85" s="77" t="s">
        <v>150</v>
      </c>
      <c r="D85" s="77" t="s">
        <v>151</v>
      </c>
      <c r="E85" s="77" t="s">
        <v>76</v>
      </c>
      <c r="F85" s="78">
        <v>2007</v>
      </c>
      <c r="G85" s="30"/>
      <c r="H85" s="27">
        <f t="shared" si="0"/>
        <v>1</v>
      </c>
    </row>
    <row r="86" spans="1:8" ht="15">
      <c r="A86" s="27">
        <v>47</v>
      </c>
      <c r="B86" s="27">
        <v>49</v>
      </c>
      <c r="C86" s="77" t="s">
        <v>152</v>
      </c>
      <c r="D86" s="77" t="s">
        <v>147</v>
      </c>
      <c r="E86" s="77" t="s">
        <v>64</v>
      </c>
      <c r="F86" s="78">
        <v>2009</v>
      </c>
      <c r="G86" s="30"/>
      <c r="H86" s="27">
        <f t="shared" si="0"/>
        <v>1</v>
      </c>
    </row>
    <row r="87" spans="1:8" ht="15">
      <c r="A87" s="27">
        <v>48</v>
      </c>
      <c r="B87" s="27">
        <v>75</v>
      </c>
      <c r="C87" s="77" t="s">
        <v>103</v>
      </c>
      <c r="D87" s="77" t="s">
        <v>153</v>
      </c>
      <c r="E87" s="77" t="s">
        <v>76</v>
      </c>
      <c r="F87" s="78">
        <v>2008</v>
      </c>
      <c r="G87" s="30"/>
      <c r="H87" s="27">
        <f t="shared" si="0"/>
        <v>1</v>
      </c>
    </row>
    <row r="88" spans="1:8" ht="15">
      <c r="A88" s="27">
        <v>49</v>
      </c>
      <c r="B88" s="27">
        <v>69</v>
      </c>
      <c r="C88" s="77" t="s">
        <v>154</v>
      </c>
      <c r="D88" s="77" t="s">
        <v>87</v>
      </c>
      <c r="E88" s="77" t="s">
        <v>76</v>
      </c>
      <c r="F88" s="78">
        <v>2008</v>
      </c>
      <c r="G88" s="30"/>
      <c r="H88" s="27">
        <f t="shared" si="0"/>
        <v>1</v>
      </c>
    </row>
    <row r="89" spans="1:8" ht="15">
      <c r="A89" s="27">
        <v>50</v>
      </c>
      <c r="B89" s="27">
        <v>93</v>
      </c>
      <c r="C89" s="77" t="s">
        <v>155</v>
      </c>
      <c r="D89" s="77" t="s">
        <v>147</v>
      </c>
      <c r="E89" s="77" t="s">
        <v>64</v>
      </c>
      <c r="F89" s="78">
        <v>2010</v>
      </c>
      <c r="G89" s="30"/>
      <c r="H89" s="27">
        <f t="shared" si="0"/>
        <v>1</v>
      </c>
    </row>
    <row r="90" spans="1:8" ht="15">
      <c r="A90" s="27">
        <v>51</v>
      </c>
      <c r="B90" s="27">
        <v>94</v>
      </c>
      <c r="C90" s="77" t="s">
        <v>156</v>
      </c>
      <c r="D90" s="77" t="s">
        <v>157</v>
      </c>
      <c r="E90" s="77" t="s">
        <v>64</v>
      </c>
      <c r="F90" s="78">
        <v>2009</v>
      </c>
      <c r="G90" s="30"/>
      <c r="H90" s="27">
        <f t="shared" si="0"/>
        <v>1</v>
      </c>
    </row>
    <row r="91" spans="1:8" ht="15">
      <c r="A91" s="27">
        <v>52</v>
      </c>
      <c r="B91" s="27">
        <v>77</v>
      </c>
      <c r="C91" s="77" t="s">
        <v>150</v>
      </c>
      <c r="D91" s="77" t="s">
        <v>158</v>
      </c>
      <c r="E91" s="77" t="s">
        <v>76</v>
      </c>
      <c r="F91" s="78">
        <v>2009</v>
      </c>
      <c r="G91" s="30"/>
      <c r="H91" s="27">
        <f t="shared" si="0"/>
        <v>1</v>
      </c>
    </row>
    <row r="92" spans="1:8" ht="15.75">
      <c r="A92" s="96" t="s">
        <v>24</v>
      </c>
      <c r="B92" s="97"/>
      <c r="C92" s="97"/>
      <c r="D92" s="97"/>
      <c r="E92" s="97"/>
      <c r="F92" s="97"/>
      <c r="G92" s="97"/>
      <c r="H92" s="98"/>
    </row>
    <row r="93" spans="1:8" ht="15">
      <c r="A93" s="44" t="s">
        <v>0</v>
      </c>
      <c r="B93" s="44" t="s">
        <v>1</v>
      </c>
      <c r="C93" s="44" t="s">
        <v>2</v>
      </c>
      <c r="D93" s="44" t="s">
        <v>3</v>
      </c>
      <c r="E93" s="44" t="s">
        <v>4</v>
      </c>
      <c r="F93" s="45" t="s">
        <v>5</v>
      </c>
      <c r="G93" s="46" t="s">
        <v>6</v>
      </c>
      <c r="H93" s="44" t="s">
        <v>7</v>
      </c>
    </row>
    <row r="94" spans="1:8" ht="15">
      <c r="A94" s="27">
        <v>1</v>
      </c>
      <c r="B94" s="27">
        <v>10</v>
      </c>
      <c r="C94" s="77" t="s">
        <v>159</v>
      </c>
      <c r="D94" s="77" t="s">
        <v>160</v>
      </c>
      <c r="E94" s="77" t="s">
        <v>53</v>
      </c>
      <c r="F94" s="78">
        <v>2006</v>
      </c>
      <c r="G94" s="30" t="s">
        <v>161</v>
      </c>
      <c r="H94" s="27">
        <v>30</v>
      </c>
    </row>
    <row r="95" spans="1:8" ht="15">
      <c r="A95" s="27">
        <v>2</v>
      </c>
      <c r="B95" s="27">
        <v>28</v>
      </c>
      <c r="C95" s="77" t="s">
        <v>162</v>
      </c>
      <c r="D95" s="77" t="s">
        <v>163</v>
      </c>
      <c r="E95" s="77" t="s">
        <v>164</v>
      </c>
      <c r="F95" s="78">
        <v>2006</v>
      </c>
      <c r="G95" s="30" t="s">
        <v>165</v>
      </c>
      <c r="H95" s="27">
        <f>SUM(H94)-2</f>
        <v>28</v>
      </c>
    </row>
    <row r="96" spans="1:8" ht="15">
      <c r="A96" s="27">
        <v>3</v>
      </c>
      <c r="B96" s="27">
        <v>41</v>
      </c>
      <c r="C96" s="77" t="s">
        <v>166</v>
      </c>
      <c r="D96" s="77" t="s">
        <v>167</v>
      </c>
      <c r="E96" s="77" t="s">
        <v>98</v>
      </c>
      <c r="F96" s="78">
        <v>2006</v>
      </c>
      <c r="G96" s="30" t="s">
        <v>168</v>
      </c>
      <c r="H96" s="27">
        <f>SUM(H95)-2</f>
        <v>26</v>
      </c>
    </row>
    <row r="97" spans="1:8" ht="15">
      <c r="A97" s="27">
        <v>4</v>
      </c>
      <c r="B97" s="27">
        <v>40</v>
      </c>
      <c r="C97" s="77" t="s">
        <v>166</v>
      </c>
      <c r="D97" s="77" t="s">
        <v>169</v>
      </c>
      <c r="E97" s="77" t="s">
        <v>98</v>
      </c>
      <c r="F97" s="78">
        <v>2006</v>
      </c>
      <c r="G97" s="30" t="s">
        <v>170</v>
      </c>
      <c r="H97" s="27">
        <f>IF(H94&lt;29,H96-1,H96-2)</f>
        <v>24</v>
      </c>
    </row>
    <row r="98" spans="1:8" ht="15">
      <c r="A98" s="27">
        <v>5</v>
      </c>
      <c r="B98" s="27">
        <v>6</v>
      </c>
      <c r="C98" s="77" t="s">
        <v>171</v>
      </c>
      <c r="D98" s="77" t="s">
        <v>172</v>
      </c>
      <c r="E98" s="77" t="s">
        <v>64</v>
      </c>
      <c r="F98" s="78">
        <v>2006</v>
      </c>
      <c r="G98" s="30" t="s">
        <v>173</v>
      </c>
      <c r="H98" s="27">
        <f>IF(H94&lt;29,H97-1,H97-2)</f>
        <v>22</v>
      </c>
    </row>
    <row r="99" spans="1:8" ht="15">
      <c r="A99" s="27">
        <v>6</v>
      </c>
      <c r="B99" s="27">
        <v>25</v>
      </c>
      <c r="C99" s="77" t="s">
        <v>174</v>
      </c>
      <c r="D99" s="77" t="s">
        <v>175</v>
      </c>
      <c r="E99" s="77" t="s">
        <v>76</v>
      </c>
      <c r="F99" s="78">
        <v>2006</v>
      </c>
      <c r="G99" s="30" t="s">
        <v>176</v>
      </c>
      <c r="H99" s="27">
        <f>IF(H94&lt;29,H98-1,H98-2)</f>
        <v>20</v>
      </c>
    </row>
    <row r="100" spans="1:8" ht="15">
      <c r="A100" s="27">
        <v>7</v>
      </c>
      <c r="B100" s="27">
        <v>35</v>
      </c>
      <c r="C100" s="77" t="s">
        <v>177</v>
      </c>
      <c r="D100" s="77" t="s">
        <v>178</v>
      </c>
      <c r="E100" s="77" t="s">
        <v>179</v>
      </c>
      <c r="F100" s="78">
        <v>2006</v>
      </c>
      <c r="G100" s="30" t="s">
        <v>180</v>
      </c>
      <c r="H100" s="27">
        <f aca="true" t="shared" si="1" ref="H100:H134">IF(H99&gt;1,H99-1,1)</f>
        <v>19</v>
      </c>
    </row>
    <row r="101" spans="1:8" ht="15">
      <c r="A101" s="27">
        <v>8</v>
      </c>
      <c r="B101" s="27">
        <v>31</v>
      </c>
      <c r="C101" s="77" t="s">
        <v>181</v>
      </c>
      <c r="D101" s="77" t="s">
        <v>172</v>
      </c>
      <c r="E101" s="77" t="s">
        <v>57</v>
      </c>
      <c r="F101" s="78">
        <v>2006</v>
      </c>
      <c r="G101" s="30" t="s">
        <v>182</v>
      </c>
      <c r="H101" s="27">
        <f t="shared" si="1"/>
        <v>18</v>
      </c>
    </row>
    <row r="102" spans="1:8" ht="15">
      <c r="A102" s="27">
        <v>9</v>
      </c>
      <c r="B102" s="27">
        <v>34</v>
      </c>
      <c r="C102" s="77" t="s">
        <v>183</v>
      </c>
      <c r="D102" s="77" t="s">
        <v>184</v>
      </c>
      <c r="E102" s="77" t="s">
        <v>179</v>
      </c>
      <c r="F102" s="78">
        <v>2007</v>
      </c>
      <c r="G102" s="30" t="s">
        <v>185</v>
      </c>
      <c r="H102" s="27">
        <f t="shared" si="1"/>
        <v>17</v>
      </c>
    </row>
    <row r="103" spans="1:8" ht="15">
      <c r="A103" s="27">
        <v>10</v>
      </c>
      <c r="B103" s="27">
        <v>29</v>
      </c>
      <c r="C103" s="77" t="s">
        <v>186</v>
      </c>
      <c r="D103" s="77" t="s">
        <v>187</v>
      </c>
      <c r="E103" s="77" t="s">
        <v>164</v>
      </c>
      <c r="F103" s="81">
        <v>2006</v>
      </c>
      <c r="G103" s="30" t="s">
        <v>188</v>
      </c>
      <c r="H103" s="27">
        <f t="shared" si="1"/>
        <v>16</v>
      </c>
    </row>
    <row r="104" spans="1:8" ht="15">
      <c r="A104" s="27">
        <v>11</v>
      </c>
      <c r="B104" s="27">
        <v>11</v>
      </c>
      <c r="C104" s="77" t="s">
        <v>189</v>
      </c>
      <c r="D104" s="77" t="s">
        <v>190</v>
      </c>
      <c r="E104" s="77" t="s">
        <v>53</v>
      </c>
      <c r="F104" s="78">
        <v>2006</v>
      </c>
      <c r="G104" s="30" t="s">
        <v>191</v>
      </c>
      <c r="H104" s="27">
        <f t="shared" si="1"/>
        <v>15</v>
      </c>
    </row>
    <row r="105" spans="1:8" ht="15">
      <c r="A105" s="27">
        <v>12</v>
      </c>
      <c r="B105" s="27">
        <v>30</v>
      </c>
      <c r="C105" s="77" t="s">
        <v>86</v>
      </c>
      <c r="D105" s="77" t="s">
        <v>192</v>
      </c>
      <c r="E105" s="77" t="s">
        <v>57</v>
      </c>
      <c r="F105" s="78">
        <v>2006</v>
      </c>
      <c r="G105" s="30" t="s">
        <v>193</v>
      </c>
      <c r="H105" s="27">
        <f t="shared" si="1"/>
        <v>14</v>
      </c>
    </row>
    <row r="106" spans="1:8" ht="15">
      <c r="A106" s="27">
        <v>13</v>
      </c>
      <c r="B106" s="27">
        <v>9</v>
      </c>
      <c r="C106" s="79" t="s">
        <v>194</v>
      </c>
      <c r="D106" s="79" t="s">
        <v>195</v>
      </c>
      <c r="E106" s="77" t="s">
        <v>64</v>
      </c>
      <c r="F106" s="80">
        <v>2006</v>
      </c>
      <c r="G106" s="30"/>
      <c r="H106" s="27">
        <f t="shared" si="1"/>
        <v>13</v>
      </c>
    </row>
    <row r="107" spans="1:8" ht="15">
      <c r="A107" s="27">
        <v>14</v>
      </c>
      <c r="B107" s="27">
        <v>12</v>
      </c>
      <c r="C107" s="77" t="s">
        <v>196</v>
      </c>
      <c r="D107" s="77" t="s">
        <v>197</v>
      </c>
      <c r="E107" s="77" t="s">
        <v>53</v>
      </c>
      <c r="F107" s="78">
        <v>2006</v>
      </c>
      <c r="G107" s="30"/>
      <c r="H107" s="27">
        <f t="shared" si="1"/>
        <v>12</v>
      </c>
    </row>
    <row r="108" spans="1:8" ht="15">
      <c r="A108" s="27">
        <v>15</v>
      </c>
      <c r="B108" s="27">
        <v>7</v>
      </c>
      <c r="C108" s="77" t="s">
        <v>198</v>
      </c>
      <c r="D108" s="77" t="s">
        <v>199</v>
      </c>
      <c r="E108" s="77" t="s">
        <v>64</v>
      </c>
      <c r="F108" s="78">
        <v>2006</v>
      </c>
      <c r="G108" s="30"/>
      <c r="H108" s="27">
        <f t="shared" si="1"/>
        <v>11</v>
      </c>
    </row>
    <row r="109" spans="1:8" ht="15">
      <c r="A109" s="27">
        <v>16</v>
      </c>
      <c r="B109" s="27">
        <v>2</v>
      </c>
      <c r="C109" s="77" t="s">
        <v>200</v>
      </c>
      <c r="D109" s="77" t="s">
        <v>201</v>
      </c>
      <c r="E109" s="77" t="s">
        <v>45</v>
      </c>
      <c r="F109" s="78">
        <v>2006</v>
      </c>
      <c r="G109" s="30"/>
      <c r="H109" s="27">
        <f t="shared" si="1"/>
        <v>10</v>
      </c>
    </row>
    <row r="110" spans="1:8" ht="15">
      <c r="A110" s="27">
        <v>17</v>
      </c>
      <c r="B110" s="27">
        <v>33</v>
      </c>
      <c r="C110" s="77" t="s">
        <v>202</v>
      </c>
      <c r="D110" s="77" t="s">
        <v>178</v>
      </c>
      <c r="E110" s="77" t="s">
        <v>57</v>
      </c>
      <c r="F110" s="78">
        <v>2006</v>
      </c>
      <c r="G110" s="30"/>
      <c r="H110" s="27">
        <f t="shared" si="1"/>
        <v>9</v>
      </c>
    </row>
    <row r="111" spans="1:8" ht="15">
      <c r="A111" s="27">
        <v>18</v>
      </c>
      <c r="B111" s="27">
        <v>1</v>
      </c>
      <c r="C111" s="77" t="s">
        <v>203</v>
      </c>
      <c r="D111" s="77" t="s">
        <v>204</v>
      </c>
      <c r="E111" s="77" t="s">
        <v>45</v>
      </c>
      <c r="F111" s="78">
        <v>2007</v>
      </c>
      <c r="G111" s="30"/>
      <c r="H111" s="27">
        <f t="shared" si="1"/>
        <v>8</v>
      </c>
    </row>
    <row r="112" spans="1:8" ht="15">
      <c r="A112" s="27">
        <v>19</v>
      </c>
      <c r="B112" s="27">
        <v>15</v>
      </c>
      <c r="C112" s="77" t="s">
        <v>122</v>
      </c>
      <c r="D112" s="77" t="s">
        <v>205</v>
      </c>
      <c r="E112" s="77" t="s">
        <v>85</v>
      </c>
      <c r="F112" s="78">
        <v>2006</v>
      </c>
      <c r="G112" s="30"/>
      <c r="H112" s="27">
        <f t="shared" si="1"/>
        <v>7</v>
      </c>
    </row>
    <row r="113" spans="1:8" ht="15">
      <c r="A113" s="27">
        <v>20</v>
      </c>
      <c r="B113" s="27">
        <v>17</v>
      </c>
      <c r="C113" s="77" t="s">
        <v>114</v>
      </c>
      <c r="D113" s="77" t="s">
        <v>206</v>
      </c>
      <c r="E113" s="77" t="s">
        <v>116</v>
      </c>
      <c r="F113" s="78">
        <v>2007</v>
      </c>
      <c r="G113" s="30"/>
      <c r="H113" s="27">
        <f t="shared" si="1"/>
        <v>6</v>
      </c>
    </row>
    <row r="114" spans="1:8" ht="15">
      <c r="A114" s="27">
        <v>21</v>
      </c>
      <c r="B114" s="27">
        <v>14</v>
      </c>
      <c r="C114" s="79" t="s">
        <v>207</v>
      </c>
      <c r="D114" s="79" t="s">
        <v>178</v>
      </c>
      <c r="E114" s="77" t="s">
        <v>85</v>
      </c>
      <c r="F114" s="80">
        <v>2007</v>
      </c>
      <c r="G114" s="30"/>
      <c r="H114" s="27">
        <f t="shared" si="1"/>
        <v>5</v>
      </c>
    </row>
    <row r="115" spans="1:8" ht="15">
      <c r="A115" s="27">
        <v>22</v>
      </c>
      <c r="B115" s="27">
        <v>8</v>
      </c>
      <c r="C115" s="77" t="s">
        <v>208</v>
      </c>
      <c r="D115" s="77" t="s">
        <v>209</v>
      </c>
      <c r="E115" s="77" t="s">
        <v>64</v>
      </c>
      <c r="F115" s="78">
        <v>2006</v>
      </c>
      <c r="G115" s="30"/>
      <c r="H115" s="27">
        <f t="shared" si="1"/>
        <v>4</v>
      </c>
    </row>
    <row r="116" spans="1:8" ht="15">
      <c r="A116" s="27">
        <v>23</v>
      </c>
      <c r="B116" s="27">
        <v>19</v>
      </c>
      <c r="C116" s="77" t="s">
        <v>210</v>
      </c>
      <c r="D116" s="77" t="s">
        <v>211</v>
      </c>
      <c r="E116" s="77" t="s">
        <v>76</v>
      </c>
      <c r="F116" s="78">
        <v>2006</v>
      </c>
      <c r="G116" s="30"/>
      <c r="H116" s="27">
        <f t="shared" si="1"/>
        <v>3</v>
      </c>
    </row>
    <row r="117" spans="1:8" ht="15">
      <c r="A117" s="27">
        <v>24</v>
      </c>
      <c r="B117" s="27">
        <v>37</v>
      </c>
      <c r="C117" s="79" t="s">
        <v>212</v>
      </c>
      <c r="D117" s="79" t="s">
        <v>213</v>
      </c>
      <c r="E117" s="77" t="s">
        <v>68</v>
      </c>
      <c r="F117" s="80">
        <v>2006</v>
      </c>
      <c r="G117" s="30"/>
      <c r="H117" s="27">
        <f t="shared" si="1"/>
        <v>2</v>
      </c>
    </row>
    <row r="118" spans="1:8" ht="15">
      <c r="A118" s="27">
        <v>25</v>
      </c>
      <c r="B118" s="27">
        <v>26</v>
      </c>
      <c r="C118" s="77" t="s">
        <v>174</v>
      </c>
      <c r="D118" s="77" t="s">
        <v>211</v>
      </c>
      <c r="E118" s="77" t="s">
        <v>76</v>
      </c>
      <c r="F118" s="78">
        <v>2007</v>
      </c>
      <c r="G118" s="30"/>
      <c r="H118" s="27">
        <f t="shared" si="1"/>
        <v>1</v>
      </c>
    </row>
    <row r="119" spans="1:8" ht="15">
      <c r="A119" s="27">
        <v>26</v>
      </c>
      <c r="B119" s="27">
        <v>27</v>
      </c>
      <c r="C119" s="77" t="s">
        <v>214</v>
      </c>
      <c r="D119" s="77" t="s">
        <v>215</v>
      </c>
      <c r="E119" s="77" t="s">
        <v>76</v>
      </c>
      <c r="F119" s="78">
        <v>2007</v>
      </c>
      <c r="G119" s="30"/>
      <c r="H119" s="27">
        <f t="shared" si="1"/>
        <v>1</v>
      </c>
    </row>
    <row r="120" spans="1:8" ht="15">
      <c r="A120" s="27">
        <v>27</v>
      </c>
      <c r="B120" s="27">
        <v>16</v>
      </c>
      <c r="C120" s="77" t="s">
        <v>216</v>
      </c>
      <c r="D120" s="77" t="s">
        <v>217</v>
      </c>
      <c r="E120" s="77" t="s">
        <v>85</v>
      </c>
      <c r="F120" s="78">
        <v>2006</v>
      </c>
      <c r="G120" s="30"/>
      <c r="H120" s="27">
        <f t="shared" si="1"/>
        <v>1</v>
      </c>
    </row>
    <row r="121" spans="1:8" ht="15">
      <c r="A121" s="27">
        <v>28</v>
      </c>
      <c r="B121" s="27">
        <v>42</v>
      </c>
      <c r="C121" s="77" t="s">
        <v>218</v>
      </c>
      <c r="D121" s="77" t="s">
        <v>219</v>
      </c>
      <c r="E121" s="77" t="s">
        <v>49</v>
      </c>
      <c r="F121" s="78">
        <v>2007</v>
      </c>
      <c r="G121" s="30"/>
      <c r="H121" s="27">
        <f t="shared" si="1"/>
        <v>1</v>
      </c>
    </row>
    <row r="122" spans="1:8" ht="15">
      <c r="A122" s="27">
        <v>29</v>
      </c>
      <c r="B122" s="27">
        <v>39</v>
      </c>
      <c r="C122" s="77" t="s">
        <v>220</v>
      </c>
      <c r="D122" s="77" t="s">
        <v>217</v>
      </c>
      <c r="E122" s="77" t="s">
        <v>98</v>
      </c>
      <c r="F122" s="78">
        <v>2007</v>
      </c>
      <c r="G122" s="30"/>
      <c r="H122" s="27">
        <f t="shared" si="1"/>
        <v>1</v>
      </c>
    </row>
    <row r="123" spans="1:8" ht="15">
      <c r="A123" s="27">
        <v>30</v>
      </c>
      <c r="B123" s="27">
        <v>21</v>
      </c>
      <c r="C123" s="77" t="s">
        <v>150</v>
      </c>
      <c r="D123" s="77" t="s">
        <v>221</v>
      </c>
      <c r="E123" s="77" t="s">
        <v>76</v>
      </c>
      <c r="F123" s="78">
        <v>2006</v>
      </c>
      <c r="G123" s="30"/>
      <c r="H123" s="27">
        <f t="shared" si="1"/>
        <v>1</v>
      </c>
    </row>
    <row r="124" spans="1:8" ht="15">
      <c r="A124" s="27">
        <v>31</v>
      </c>
      <c r="B124" s="27">
        <v>23</v>
      </c>
      <c r="C124" s="77" t="s">
        <v>222</v>
      </c>
      <c r="D124" s="77" t="s">
        <v>192</v>
      </c>
      <c r="E124" s="77" t="s">
        <v>76</v>
      </c>
      <c r="F124" s="78">
        <v>2007</v>
      </c>
      <c r="G124" s="30"/>
      <c r="H124" s="27">
        <f t="shared" si="1"/>
        <v>1</v>
      </c>
    </row>
    <row r="125" spans="1:8" ht="15">
      <c r="A125" s="27">
        <v>32</v>
      </c>
      <c r="B125" s="27">
        <v>38</v>
      </c>
      <c r="C125" s="77" t="s">
        <v>223</v>
      </c>
      <c r="D125" s="77" t="s">
        <v>224</v>
      </c>
      <c r="E125" s="77" t="s">
        <v>90</v>
      </c>
      <c r="F125" s="81">
        <v>2007</v>
      </c>
      <c r="G125" s="30"/>
      <c r="H125" s="27">
        <f t="shared" si="1"/>
        <v>1</v>
      </c>
    </row>
    <row r="126" spans="1:8" ht="15">
      <c r="A126" s="27">
        <v>33</v>
      </c>
      <c r="B126" s="27">
        <v>32</v>
      </c>
      <c r="C126" s="77" t="s">
        <v>225</v>
      </c>
      <c r="D126" s="77" t="s">
        <v>226</v>
      </c>
      <c r="E126" s="77" t="s">
        <v>57</v>
      </c>
      <c r="F126" s="78">
        <v>2007</v>
      </c>
      <c r="G126" s="30"/>
      <c r="H126" s="27">
        <f t="shared" si="1"/>
        <v>1</v>
      </c>
    </row>
    <row r="127" spans="1:8" ht="15">
      <c r="A127" s="27">
        <v>34</v>
      </c>
      <c r="B127" s="27">
        <v>24</v>
      </c>
      <c r="C127" s="77" t="s">
        <v>74</v>
      </c>
      <c r="D127" s="77" t="s">
        <v>227</v>
      </c>
      <c r="E127" s="77" t="s">
        <v>76</v>
      </c>
      <c r="F127" s="78">
        <v>2007</v>
      </c>
      <c r="G127" s="30"/>
      <c r="H127" s="27">
        <f t="shared" si="1"/>
        <v>1</v>
      </c>
    </row>
    <row r="128" spans="1:8" ht="15">
      <c r="A128" s="27">
        <v>35</v>
      </c>
      <c r="B128" s="27">
        <v>3</v>
      </c>
      <c r="C128" s="77" t="s">
        <v>228</v>
      </c>
      <c r="D128" s="77" t="s">
        <v>229</v>
      </c>
      <c r="E128" s="77" t="s">
        <v>45</v>
      </c>
      <c r="F128" s="78">
        <v>2007</v>
      </c>
      <c r="G128" s="30"/>
      <c r="H128" s="27">
        <f t="shared" si="1"/>
        <v>1</v>
      </c>
    </row>
    <row r="129" spans="1:8" ht="15">
      <c r="A129" s="27">
        <v>36</v>
      </c>
      <c r="B129" s="27">
        <v>4</v>
      </c>
      <c r="C129" s="77" t="s">
        <v>230</v>
      </c>
      <c r="D129" s="77" t="s">
        <v>209</v>
      </c>
      <c r="E129" s="77" t="s">
        <v>64</v>
      </c>
      <c r="F129" s="78">
        <v>2010</v>
      </c>
      <c r="G129" s="30"/>
      <c r="H129" s="27">
        <f t="shared" si="1"/>
        <v>1</v>
      </c>
    </row>
    <row r="130" spans="1:8" ht="15">
      <c r="A130" s="27">
        <v>37</v>
      </c>
      <c r="B130" s="27">
        <v>5</v>
      </c>
      <c r="C130" s="77" t="s">
        <v>171</v>
      </c>
      <c r="D130" s="77" t="s">
        <v>231</v>
      </c>
      <c r="E130" s="77" t="s">
        <v>64</v>
      </c>
      <c r="F130" s="78">
        <v>2010</v>
      </c>
      <c r="G130" s="30"/>
      <c r="H130" s="27">
        <f t="shared" si="1"/>
        <v>1</v>
      </c>
    </row>
    <row r="131" spans="1:8" ht="15">
      <c r="A131" s="27">
        <v>38</v>
      </c>
      <c r="B131" s="27">
        <v>22</v>
      </c>
      <c r="C131" s="77" t="s">
        <v>107</v>
      </c>
      <c r="D131" s="77" t="s">
        <v>160</v>
      </c>
      <c r="E131" s="77" t="s">
        <v>76</v>
      </c>
      <c r="F131" s="78">
        <v>2008</v>
      </c>
      <c r="G131" s="30"/>
      <c r="H131" s="27">
        <f t="shared" si="1"/>
        <v>1</v>
      </c>
    </row>
    <row r="132" spans="1:8" ht="15">
      <c r="A132" s="27">
        <v>39</v>
      </c>
      <c r="B132" s="27">
        <v>36</v>
      </c>
      <c r="C132" s="79" t="s">
        <v>232</v>
      </c>
      <c r="D132" s="79" t="s">
        <v>190</v>
      </c>
      <c r="E132" s="77" t="s">
        <v>68</v>
      </c>
      <c r="F132" s="80">
        <v>2006</v>
      </c>
      <c r="G132" s="30"/>
      <c r="H132" s="27">
        <f t="shared" si="1"/>
        <v>1</v>
      </c>
    </row>
    <row r="133" spans="1:8" ht="15">
      <c r="A133" s="27">
        <v>40</v>
      </c>
      <c r="B133" s="27">
        <v>20</v>
      </c>
      <c r="C133" s="77" t="s">
        <v>233</v>
      </c>
      <c r="D133" s="77" t="s">
        <v>215</v>
      </c>
      <c r="E133" s="77" t="s">
        <v>76</v>
      </c>
      <c r="F133" s="78">
        <v>2006</v>
      </c>
      <c r="G133" s="30"/>
      <c r="H133" s="27">
        <f t="shared" si="1"/>
        <v>1</v>
      </c>
    </row>
    <row r="134" spans="1:8" ht="15">
      <c r="A134" s="27">
        <v>41</v>
      </c>
      <c r="B134" s="27">
        <v>18</v>
      </c>
      <c r="C134" s="77" t="s">
        <v>130</v>
      </c>
      <c r="D134" s="77" t="s">
        <v>234</v>
      </c>
      <c r="E134" s="77" t="s">
        <v>76</v>
      </c>
      <c r="F134" s="78">
        <v>2006</v>
      </c>
      <c r="G134" s="30"/>
      <c r="H134" s="27">
        <f t="shared" si="1"/>
        <v>1</v>
      </c>
    </row>
    <row r="135" spans="1:8" ht="15">
      <c r="A135" s="27"/>
      <c r="B135" s="27"/>
      <c r="C135" s="29"/>
      <c r="D135" s="29"/>
      <c r="E135" s="29"/>
      <c r="F135" s="47"/>
      <c r="G135" s="48"/>
      <c r="H135" s="27"/>
    </row>
    <row r="136" spans="1:8" ht="15">
      <c r="A136" s="49"/>
      <c r="B136" s="49"/>
      <c r="C136" s="50"/>
      <c r="D136" s="31"/>
      <c r="E136" s="31"/>
      <c r="F136" s="51"/>
      <c r="G136" s="52"/>
      <c r="H136" s="49"/>
    </row>
    <row r="137" spans="1:8" ht="15">
      <c r="A137" s="49"/>
      <c r="B137" s="49"/>
      <c r="C137" s="50"/>
      <c r="D137" s="31"/>
      <c r="E137" s="31"/>
      <c r="F137" s="51"/>
      <c r="G137" s="53"/>
      <c r="H137" s="49"/>
    </row>
    <row r="138" spans="1:8" ht="15">
      <c r="A138" s="49"/>
      <c r="B138" s="54"/>
      <c r="C138" s="50"/>
      <c r="D138" s="31"/>
      <c r="E138" s="31"/>
      <c r="F138" s="51"/>
      <c r="G138" s="53"/>
      <c r="H138" s="49"/>
    </row>
    <row r="139" spans="1:8" ht="15">
      <c r="A139" s="49"/>
      <c r="B139" s="54"/>
      <c r="C139" s="50"/>
      <c r="D139" s="31"/>
      <c r="E139" s="31"/>
      <c r="F139" s="51"/>
      <c r="G139" s="53"/>
      <c r="H139" s="49"/>
    </row>
    <row r="140" spans="1:8" ht="15">
      <c r="A140" s="49"/>
      <c r="B140" s="54"/>
      <c r="C140" s="50"/>
      <c r="D140" s="31"/>
      <c r="E140" s="31"/>
      <c r="F140" s="51"/>
      <c r="G140" s="53"/>
      <c r="H140" s="49"/>
    </row>
    <row r="141" spans="1:8" ht="15">
      <c r="A141" s="49"/>
      <c r="B141" s="54"/>
      <c r="C141" s="50"/>
      <c r="D141" s="31"/>
      <c r="E141" s="31"/>
      <c r="F141" s="51"/>
      <c r="G141" s="53"/>
      <c r="H141" s="49"/>
    </row>
    <row r="142" spans="1:8" ht="15">
      <c r="A142" s="49"/>
      <c r="B142" s="54"/>
      <c r="C142" s="50"/>
      <c r="D142" s="31"/>
      <c r="E142" s="31"/>
      <c r="F142" s="51"/>
      <c r="G142" s="53"/>
      <c r="H142" s="49"/>
    </row>
    <row r="143" spans="1:8" ht="15">
      <c r="A143" s="49"/>
      <c r="B143" s="54"/>
      <c r="C143" s="50"/>
      <c r="D143" s="31"/>
      <c r="E143" s="31"/>
      <c r="F143" s="51"/>
      <c r="G143" s="53"/>
      <c r="H143" s="49"/>
    </row>
    <row r="144" spans="1:8" ht="15">
      <c r="A144" s="49"/>
      <c r="B144" s="54"/>
      <c r="C144" s="50"/>
      <c r="D144" s="31"/>
      <c r="E144" s="31"/>
      <c r="F144" s="51"/>
      <c r="G144" s="53"/>
      <c r="H144" s="49"/>
    </row>
    <row r="145" spans="1:8" ht="15.75">
      <c r="A145" s="92" t="s">
        <v>25</v>
      </c>
      <c r="B145" s="92"/>
      <c r="C145" s="92"/>
      <c r="D145" s="92"/>
      <c r="E145" s="92"/>
      <c r="F145" s="92"/>
      <c r="G145" s="92"/>
      <c r="H145" s="92"/>
    </row>
    <row r="146" spans="1:8" ht="15">
      <c r="A146" s="44" t="s">
        <v>0</v>
      </c>
      <c r="B146" s="44" t="s">
        <v>1</v>
      </c>
      <c r="C146" s="55" t="s">
        <v>2</v>
      </c>
      <c r="D146" s="56" t="s">
        <v>3</v>
      </c>
      <c r="E146" s="55" t="s">
        <v>4</v>
      </c>
      <c r="F146" s="45" t="s">
        <v>5</v>
      </c>
      <c r="G146" s="46" t="s">
        <v>6</v>
      </c>
      <c r="H146" s="44" t="s">
        <v>7</v>
      </c>
    </row>
    <row r="147" spans="1:9" s="38" customFormat="1" ht="12.75">
      <c r="A147" s="27">
        <v>1</v>
      </c>
      <c r="B147" s="27">
        <v>58</v>
      </c>
      <c r="C147" s="77" t="s">
        <v>312</v>
      </c>
      <c r="D147" s="77" t="s">
        <v>137</v>
      </c>
      <c r="E147" s="77" t="s">
        <v>85</v>
      </c>
      <c r="F147" s="78">
        <v>2004</v>
      </c>
      <c r="G147" s="30" t="s">
        <v>311</v>
      </c>
      <c r="H147" s="27">
        <v>30</v>
      </c>
      <c r="I147" s="37"/>
    </row>
    <row r="148" spans="1:9" s="38" customFormat="1" ht="12.75">
      <c r="A148" s="27">
        <v>2</v>
      </c>
      <c r="B148" s="27">
        <v>61</v>
      </c>
      <c r="C148" s="77" t="s">
        <v>310</v>
      </c>
      <c r="D148" s="77" t="s">
        <v>106</v>
      </c>
      <c r="E148" s="77" t="s">
        <v>45</v>
      </c>
      <c r="F148" s="78">
        <v>2004</v>
      </c>
      <c r="G148" s="30" t="s">
        <v>309</v>
      </c>
      <c r="H148" s="27">
        <f>SUM(H147)-2</f>
        <v>28</v>
      </c>
      <c r="I148" s="37"/>
    </row>
    <row r="149" spans="1:9" s="38" customFormat="1" ht="12.75">
      <c r="A149" s="27">
        <v>3</v>
      </c>
      <c r="B149" s="27">
        <v>80</v>
      </c>
      <c r="C149" s="77" t="s">
        <v>128</v>
      </c>
      <c r="D149" s="77" t="s">
        <v>123</v>
      </c>
      <c r="E149" s="77" t="s">
        <v>45</v>
      </c>
      <c r="F149" s="78">
        <v>2004</v>
      </c>
      <c r="G149" s="30" t="s">
        <v>308</v>
      </c>
      <c r="H149" s="27">
        <f>SUM(H148)-2</f>
        <v>26</v>
      </c>
      <c r="I149" s="37"/>
    </row>
    <row r="150" spans="1:9" s="38" customFormat="1" ht="12.75">
      <c r="A150" s="27">
        <v>4</v>
      </c>
      <c r="B150" s="27">
        <v>76</v>
      </c>
      <c r="C150" s="77" t="s">
        <v>307</v>
      </c>
      <c r="D150" s="77" t="s">
        <v>63</v>
      </c>
      <c r="E150" s="77" t="s">
        <v>45</v>
      </c>
      <c r="F150" s="78">
        <v>2004</v>
      </c>
      <c r="G150" s="30" t="s">
        <v>306</v>
      </c>
      <c r="H150" s="27">
        <f>IF(H147&lt;29,H149-1,H149-2)</f>
        <v>24</v>
      </c>
      <c r="I150" s="37"/>
    </row>
    <row r="151" spans="1:9" s="38" customFormat="1" ht="12.75">
      <c r="A151" s="27">
        <v>5</v>
      </c>
      <c r="B151" s="27">
        <v>87</v>
      </c>
      <c r="C151" s="77" t="s">
        <v>305</v>
      </c>
      <c r="D151" s="77" t="s">
        <v>304</v>
      </c>
      <c r="E151" s="77" t="s">
        <v>49</v>
      </c>
      <c r="F151" s="78">
        <v>2004</v>
      </c>
      <c r="G151" s="30" t="s">
        <v>303</v>
      </c>
      <c r="H151" s="27">
        <f>IF(H147&lt;29,H150-1,H150-2)</f>
        <v>22</v>
      </c>
      <c r="I151" s="37"/>
    </row>
    <row r="152" spans="1:9" s="38" customFormat="1" ht="12.75">
      <c r="A152" s="27">
        <v>6</v>
      </c>
      <c r="B152" s="27">
        <v>53</v>
      </c>
      <c r="C152" s="77" t="s">
        <v>261</v>
      </c>
      <c r="D152" s="77" t="s">
        <v>302</v>
      </c>
      <c r="E152" s="77" t="s">
        <v>45</v>
      </c>
      <c r="F152" s="78">
        <v>2005</v>
      </c>
      <c r="G152" s="30" t="s">
        <v>301</v>
      </c>
      <c r="H152" s="27">
        <f>IF(H147&lt;29,H151-1,H151-2)</f>
        <v>20</v>
      </c>
      <c r="I152" s="37"/>
    </row>
    <row r="153" spans="1:9" s="38" customFormat="1" ht="12.75">
      <c r="A153" s="27">
        <v>7</v>
      </c>
      <c r="B153" s="27">
        <v>84</v>
      </c>
      <c r="C153" s="77" t="s">
        <v>300</v>
      </c>
      <c r="D153" s="77" t="s">
        <v>127</v>
      </c>
      <c r="E153" s="77" t="s">
        <v>64</v>
      </c>
      <c r="F153" s="78">
        <v>2004</v>
      </c>
      <c r="G153" s="30" t="s">
        <v>299</v>
      </c>
      <c r="H153" s="27">
        <f aca="true" t="shared" si="2" ref="H153:H184">IF(H152&gt;1,H152-1,1)</f>
        <v>19</v>
      </c>
      <c r="I153" s="37"/>
    </row>
    <row r="154" spans="1:9" s="38" customFormat="1" ht="12.75">
      <c r="A154" s="27">
        <v>8</v>
      </c>
      <c r="B154" s="27">
        <v>91</v>
      </c>
      <c r="C154" s="77" t="s">
        <v>298</v>
      </c>
      <c r="D154" s="77" t="s">
        <v>123</v>
      </c>
      <c r="E154" s="77" t="s">
        <v>164</v>
      </c>
      <c r="F154" s="78">
        <v>2004</v>
      </c>
      <c r="G154" s="30" t="s">
        <v>297</v>
      </c>
      <c r="H154" s="27">
        <f t="shared" si="2"/>
        <v>18</v>
      </c>
      <c r="I154" s="37"/>
    </row>
    <row r="155" spans="1:9" s="38" customFormat="1" ht="12.75">
      <c r="A155" s="27">
        <v>9</v>
      </c>
      <c r="B155" s="27">
        <v>67</v>
      </c>
      <c r="C155" s="77" t="s">
        <v>296</v>
      </c>
      <c r="D155" s="77" t="s">
        <v>106</v>
      </c>
      <c r="E155" s="77" t="s">
        <v>85</v>
      </c>
      <c r="F155" s="78">
        <v>2004</v>
      </c>
      <c r="G155" s="30" t="s">
        <v>295</v>
      </c>
      <c r="H155" s="27">
        <f t="shared" si="2"/>
        <v>17</v>
      </c>
      <c r="I155" s="37"/>
    </row>
    <row r="156" spans="1:9" s="38" customFormat="1" ht="12.75">
      <c r="A156" s="27">
        <v>10</v>
      </c>
      <c r="B156" s="27">
        <v>62</v>
      </c>
      <c r="C156" s="77" t="s">
        <v>294</v>
      </c>
      <c r="D156" s="77" t="s">
        <v>259</v>
      </c>
      <c r="E156" s="77" t="s">
        <v>164</v>
      </c>
      <c r="F156" s="78">
        <v>2005</v>
      </c>
      <c r="G156" s="30" t="s">
        <v>293</v>
      </c>
      <c r="H156" s="27">
        <f t="shared" si="2"/>
        <v>16</v>
      </c>
      <c r="I156" s="37"/>
    </row>
    <row r="157" spans="1:9" s="38" customFormat="1" ht="12.75">
      <c r="A157" s="27">
        <v>11</v>
      </c>
      <c r="B157" s="27">
        <v>78</v>
      </c>
      <c r="C157" s="77" t="s">
        <v>292</v>
      </c>
      <c r="D157" s="77" t="s">
        <v>106</v>
      </c>
      <c r="E157" s="77" t="s">
        <v>45</v>
      </c>
      <c r="F157" s="78">
        <v>2005</v>
      </c>
      <c r="G157" s="30"/>
      <c r="H157" s="27">
        <f t="shared" si="2"/>
        <v>15</v>
      </c>
      <c r="I157" s="37"/>
    </row>
    <row r="158" spans="1:9" s="38" customFormat="1" ht="12.75">
      <c r="A158" s="27">
        <v>12</v>
      </c>
      <c r="B158" s="27">
        <v>39</v>
      </c>
      <c r="C158" s="77" t="s">
        <v>88</v>
      </c>
      <c r="D158" s="77" t="s">
        <v>291</v>
      </c>
      <c r="E158" s="77" t="s">
        <v>90</v>
      </c>
      <c r="F158" s="78">
        <v>2004</v>
      </c>
      <c r="G158" s="30"/>
      <c r="H158" s="27">
        <f t="shared" si="2"/>
        <v>14</v>
      </c>
      <c r="I158" s="37"/>
    </row>
    <row r="159" spans="1:9" s="38" customFormat="1" ht="12.75">
      <c r="A159" s="27">
        <v>13</v>
      </c>
      <c r="B159" s="27">
        <v>60</v>
      </c>
      <c r="C159" s="77" t="s">
        <v>128</v>
      </c>
      <c r="D159" s="77" t="s">
        <v>260</v>
      </c>
      <c r="E159" s="77" t="s">
        <v>45</v>
      </c>
      <c r="F159" s="78">
        <v>2005</v>
      </c>
      <c r="G159" s="30"/>
      <c r="H159" s="27">
        <f t="shared" si="2"/>
        <v>13</v>
      </c>
      <c r="I159" s="37"/>
    </row>
    <row r="160" spans="1:9" s="38" customFormat="1" ht="12.75">
      <c r="A160" s="27">
        <v>14</v>
      </c>
      <c r="B160" s="27">
        <v>90</v>
      </c>
      <c r="C160" s="77" t="s">
        <v>290</v>
      </c>
      <c r="D160" s="77" t="s">
        <v>289</v>
      </c>
      <c r="E160" s="77" t="s">
        <v>179</v>
      </c>
      <c r="F160" s="78">
        <v>2004</v>
      </c>
      <c r="G160" s="30"/>
      <c r="H160" s="27">
        <f t="shared" si="2"/>
        <v>12</v>
      </c>
      <c r="I160" s="37"/>
    </row>
    <row r="161" spans="1:9" s="38" customFormat="1" ht="12.75">
      <c r="A161" s="27">
        <v>15</v>
      </c>
      <c r="B161" s="27">
        <v>49</v>
      </c>
      <c r="C161" s="77" t="s">
        <v>288</v>
      </c>
      <c r="D161" s="77" t="s">
        <v>52</v>
      </c>
      <c r="E161" s="77" t="s">
        <v>64</v>
      </c>
      <c r="F161" s="78">
        <v>2005</v>
      </c>
      <c r="G161" s="30"/>
      <c r="H161" s="27">
        <f t="shared" si="2"/>
        <v>11</v>
      </c>
      <c r="I161" s="37"/>
    </row>
    <row r="162" spans="1:9" s="38" customFormat="1" ht="12.75">
      <c r="A162" s="27">
        <v>16</v>
      </c>
      <c r="B162" s="27">
        <v>69</v>
      </c>
      <c r="C162" s="77" t="s">
        <v>287</v>
      </c>
      <c r="D162" s="77" t="s">
        <v>286</v>
      </c>
      <c r="E162" s="77" t="s">
        <v>57</v>
      </c>
      <c r="F162" s="78">
        <v>2005</v>
      </c>
      <c r="G162" s="30"/>
      <c r="H162" s="27">
        <f t="shared" si="2"/>
        <v>10</v>
      </c>
      <c r="I162" s="37"/>
    </row>
    <row r="163" spans="1:9" s="38" customFormat="1" ht="12.75">
      <c r="A163" s="27">
        <v>17</v>
      </c>
      <c r="B163" s="27">
        <v>46</v>
      </c>
      <c r="C163" s="77" t="s">
        <v>162</v>
      </c>
      <c r="D163" s="77" t="s">
        <v>139</v>
      </c>
      <c r="E163" s="77" t="s">
        <v>164</v>
      </c>
      <c r="F163" s="78">
        <v>2005</v>
      </c>
      <c r="G163" s="30"/>
      <c r="H163" s="27">
        <f t="shared" si="2"/>
        <v>9</v>
      </c>
      <c r="I163" s="37"/>
    </row>
    <row r="164" spans="1:9" s="38" customFormat="1" ht="12.75">
      <c r="A164" s="27">
        <v>18</v>
      </c>
      <c r="B164" s="27">
        <v>83</v>
      </c>
      <c r="C164" s="77" t="s">
        <v>285</v>
      </c>
      <c r="D164" s="77" t="s">
        <v>284</v>
      </c>
      <c r="E164" s="77" t="s">
        <v>283</v>
      </c>
      <c r="F164" s="78">
        <v>2004</v>
      </c>
      <c r="G164" s="30"/>
      <c r="H164" s="27">
        <f t="shared" si="2"/>
        <v>8</v>
      </c>
      <c r="I164" s="37"/>
    </row>
    <row r="165" spans="1:9" s="38" customFormat="1" ht="12.75">
      <c r="A165" s="27">
        <v>19</v>
      </c>
      <c r="B165" s="27">
        <v>21</v>
      </c>
      <c r="C165" s="77" t="s">
        <v>282</v>
      </c>
      <c r="D165" s="77" t="s">
        <v>89</v>
      </c>
      <c r="E165" s="77" t="s">
        <v>98</v>
      </c>
      <c r="F165" s="78">
        <v>2005</v>
      </c>
      <c r="G165" s="30"/>
      <c r="H165" s="27">
        <f t="shared" si="2"/>
        <v>7</v>
      </c>
      <c r="I165" s="37"/>
    </row>
    <row r="166" spans="1:9" s="38" customFormat="1" ht="12.75">
      <c r="A166" s="27">
        <v>20</v>
      </c>
      <c r="B166" s="27">
        <v>10</v>
      </c>
      <c r="C166" s="77" t="s">
        <v>281</v>
      </c>
      <c r="D166" s="77" t="s">
        <v>280</v>
      </c>
      <c r="E166" s="77" t="s">
        <v>68</v>
      </c>
      <c r="F166" s="78">
        <v>2005</v>
      </c>
      <c r="G166" s="30"/>
      <c r="H166" s="27">
        <f t="shared" si="2"/>
        <v>6</v>
      </c>
      <c r="I166" s="37"/>
    </row>
    <row r="167" spans="1:9" s="38" customFormat="1" ht="12.75">
      <c r="A167" s="27">
        <v>21</v>
      </c>
      <c r="B167" s="27">
        <v>59</v>
      </c>
      <c r="C167" s="77" t="s">
        <v>279</v>
      </c>
      <c r="D167" s="77" t="s">
        <v>278</v>
      </c>
      <c r="E167" s="77" t="s">
        <v>49</v>
      </c>
      <c r="F167" s="78">
        <v>2004</v>
      </c>
      <c r="G167" s="30"/>
      <c r="H167" s="27">
        <f t="shared" si="2"/>
        <v>5</v>
      </c>
      <c r="I167" s="37"/>
    </row>
    <row r="168" spans="1:9" s="38" customFormat="1" ht="12.75">
      <c r="A168" s="27">
        <v>22</v>
      </c>
      <c r="B168" s="27">
        <v>51</v>
      </c>
      <c r="C168" s="77" t="s">
        <v>277</v>
      </c>
      <c r="D168" s="77" t="s">
        <v>276</v>
      </c>
      <c r="E168" s="77" t="s">
        <v>45</v>
      </c>
      <c r="F168" s="78">
        <v>2005</v>
      </c>
      <c r="G168" s="30"/>
      <c r="H168" s="27">
        <f t="shared" si="2"/>
        <v>4</v>
      </c>
      <c r="I168" s="37"/>
    </row>
    <row r="169" spans="1:9" s="38" customFormat="1" ht="12.75">
      <c r="A169" s="27">
        <v>23</v>
      </c>
      <c r="B169" s="27">
        <v>50</v>
      </c>
      <c r="C169" s="77" t="s">
        <v>275</v>
      </c>
      <c r="D169" s="77" t="s">
        <v>274</v>
      </c>
      <c r="E169" s="77" t="s">
        <v>119</v>
      </c>
      <c r="F169" s="78">
        <v>2005</v>
      </c>
      <c r="G169" s="30"/>
      <c r="H169" s="27">
        <f t="shared" si="2"/>
        <v>3</v>
      </c>
      <c r="I169" s="37"/>
    </row>
    <row r="170" spans="1:9" s="38" customFormat="1" ht="12.75">
      <c r="A170" s="27">
        <v>24</v>
      </c>
      <c r="B170" s="27">
        <v>31</v>
      </c>
      <c r="C170" s="77" t="s">
        <v>250</v>
      </c>
      <c r="D170" s="77" t="s">
        <v>115</v>
      </c>
      <c r="E170" s="77" t="s">
        <v>90</v>
      </c>
      <c r="F170" s="78">
        <v>2005</v>
      </c>
      <c r="G170" s="30"/>
      <c r="H170" s="27">
        <f t="shared" si="2"/>
        <v>2</v>
      </c>
      <c r="I170" s="37"/>
    </row>
    <row r="171" spans="1:9" s="38" customFormat="1" ht="12.75">
      <c r="A171" s="27">
        <v>25</v>
      </c>
      <c r="B171" s="27">
        <v>28</v>
      </c>
      <c r="C171" s="77" t="s">
        <v>249</v>
      </c>
      <c r="D171" s="77" t="s">
        <v>273</v>
      </c>
      <c r="E171" s="77" t="s">
        <v>98</v>
      </c>
      <c r="F171" s="78">
        <v>2005</v>
      </c>
      <c r="G171" s="30"/>
      <c r="H171" s="27">
        <f t="shared" si="2"/>
        <v>1</v>
      </c>
      <c r="I171" s="37"/>
    </row>
    <row r="172" spans="1:9" s="38" customFormat="1" ht="12.75">
      <c r="A172" s="27">
        <v>26</v>
      </c>
      <c r="B172" s="27">
        <v>54</v>
      </c>
      <c r="C172" s="77" t="s">
        <v>272</v>
      </c>
      <c r="D172" s="77" t="s">
        <v>96</v>
      </c>
      <c r="E172" s="77" t="s">
        <v>49</v>
      </c>
      <c r="F172" s="78">
        <v>2005</v>
      </c>
      <c r="G172" s="30"/>
      <c r="H172" s="27">
        <f t="shared" si="2"/>
        <v>1</v>
      </c>
      <c r="I172" s="37"/>
    </row>
    <row r="173" spans="1:9" s="38" customFormat="1" ht="12.75">
      <c r="A173" s="27">
        <v>27</v>
      </c>
      <c r="B173" s="27">
        <v>63</v>
      </c>
      <c r="C173" s="77" t="s">
        <v>271</v>
      </c>
      <c r="D173" s="77" t="s">
        <v>270</v>
      </c>
      <c r="E173" s="77" t="s">
        <v>179</v>
      </c>
      <c r="F173" s="78">
        <v>2004</v>
      </c>
      <c r="G173" s="30"/>
      <c r="H173" s="27">
        <f t="shared" si="2"/>
        <v>1</v>
      </c>
      <c r="I173" s="37"/>
    </row>
    <row r="174" spans="1:9" s="38" customFormat="1" ht="12.75">
      <c r="A174" s="27">
        <v>28</v>
      </c>
      <c r="B174" s="27">
        <v>74</v>
      </c>
      <c r="C174" s="77" t="s">
        <v>269</v>
      </c>
      <c r="D174" s="77" t="s">
        <v>44</v>
      </c>
      <c r="E174" s="77" t="s">
        <v>49</v>
      </c>
      <c r="F174" s="78">
        <v>2004</v>
      </c>
      <c r="G174" s="30"/>
      <c r="H174" s="27">
        <f t="shared" si="2"/>
        <v>1</v>
      </c>
      <c r="I174" s="37"/>
    </row>
    <row r="175" spans="1:9" s="38" customFormat="1" ht="12.75">
      <c r="A175" s="27">
        <v>29</v>
      </c>
      <c r="B175" s="27">
        <v>79</v>
      </c>
      <c r="C175" s="77" t="s">
        <v>268</v>
      </c>
      <c r="D175" s="77" t="s">
        <v>102</v>
      </c>
      <c r="E175" s="77" t="s">
        <v>57</v>
      </c>
      <c r="F175" s="78">
        <v>2004</v>
      </c>
      <c r="G175" s="30"/>
      <c r="H175" s="27">
        <f t="shared" si="2"/>
        <v>1</v>
      </c>
      <c r="I175" s="37"/>
    </row>
    <row r="176" spans="1:9" s="38" customFormat="1" ht="12.75">
      <c r="A176" s="27">
        <v>30</v>
      </c>
      <c r="B176" s="27">
        <v>88</v>
      </c>
      <c r="C176" s="77" t="s">
        <v>162</v>
      </c>
      <c r="D176" s="77" t="s">
        <v>267</v>
      </c>
      <c r="E176" s="77" t="s">
        <v>116</v>
      </c>
      <c r="F176" s="78">
        <v>2005</v>
      </c>
      <c r="G176" s="30"/>
      <c r="H176" s="27">
        <f t="shared" si="2"/>
        <v>1</v>
      </c>
      <c r="I176" s="37"/>
    </row>
    <row r="177" spans="1:9" s="38" customFormat="1" ht="12.75">
      <c r="A177" s="27">
        <v>31</v>
      </c>
      <c r="B177" s="27">
        <v>45</v>
      </c>
      <c r="C177" s="77" t="s">
        <v>266</v>
      </c>
      <c r="D177" s="77" t="s">
        <v>265</v>
      </c>
      <c r="E177" s="77" t="s">
        <v>45</v>
      </c>
      <c r="F177" s="78">
        <v>2005</v>
      </c>
      <c r="G177" s="30"/>
      <c r="H177" s="27">
        <f t="shared" si="2"/>
        <v>1</v>
      </c>
      <c r="I177" s="37"/>
    </row>
    <row r="178" spans="1:8" ht="12" customHeight="1">
      <c r="A178" s="27">
        <v>32</v>
      </c>
      <c r="B178" s="27">
        <v>92</v>
      </c>
      <c r="C178" s="77" t="s">
        <v>264</v>
      </c>
      <c r="D178" s="77" t="s">
        <v>44</v>
      </c>
      <c r="E178" s="77" t="s">
        <v>64</v>
      </c>
      <c r="F178" s="78">
        <v>2005</v>
      </c>
      <c r="G178" s="30"/>
      <c r="H178" s="27">
        <f t="shared" si="2"/>
        <v>1</v>
      </c>
    </row>
    <row r="179" spans="1:8" ht="12" customHeight="1">
      <c r="A179" s="27">
        <v>33</v>
      </c>
      <c r="B179" s="27">
        <v>55</v>
      </c>
      <c r="C179" s="77" t="s">
        <v>263</v>
      </c>
      <c r="D179" s="77" t="s">
        <v>147</v>
      </c>
      <c r="E179" s="77" t="s">
        <v>45</v>
      </c>
      <c r="F179" s="78">
        <v>2005</v>
      </c>
      <c r="G179" s="30"/>
      <c r="H179" s="27">
        <f t="shared" si="2"/>
        <v>1</v>
      </c>
    </row>
    <row r="180" spans="1:8" ht="12" customHeight="1">
      <c r="A180" s="27">
        <v>34</v>
      </c>
      <c r="B180" s="27">
        <v>70</v>
      </c>
      <c r="C180" s="77" t="s">
        <v>262</v>
      </c>
      <c r="D180" s="77" t="s">
        <v>87</v>
      </c>
      <c r="E180" s="77" t="s">
        <v>57</v>
      </c>
      <c r="F180" s="78">
        <v>2004</v>
      </c>
      <c r="G180" s="30"/>
      <c r="H180" s="27">
        <f t="shared" si="2"/>
        <v>1</v>
      </c>
    </row>
    <row r="181" spans="1:8" ht="12" customHeight="1">
      <c r="A181" s="27">
        <v>35</v>
      </c>
      <c r="B181" s="27">
        <v>73</v>
      </c>
      <c r="C181" s="77" t="s">
        <v>261</v>
      </c>
      <c r="D181" s="77" t="s">
        <v>260</v>
      </c>
      <c r="E181" s="77" t="s">
        <v>45</v>
      </c>
      <c r="F181" s="78">
        <v>2005</v>
      </c>
      <c r="G181" s="30"/>
      <c r="H181" s="27">
        <f t="shared" si="2"/>
        <v>1</v>
      </c>
    </row>
    <row r="182" spans="1:8" ht="12" customHeight="1">
      <c r="A182" s="27">
        <v>36</v>
      </c>
      <c r="B182" s="27">
        <v>43</v>
      </c>
      <c r="C182" s="77" t="s">
        <v>126</v>
      </c>
      <c r="D182" s="77" t="s">
        <v>259</v>
      </c>
      <c r="E182" s="77" t="s">
        <v>45</v>
      </c>
      <c r="F182" s="78">
        <v>2005</v>
      </c>
      <c r="G182" s="30"/>
      <c r="H182" s="27">
        <f t="shared" si="2"/>
        <v>1</v>
      </c>
    </row>
    <row r="183" spans="1:8" ht="12" customHeight="1">
      <c r="A183" s="27">
        <v>37</v>
      </c>
      <c r="B183" s="27">
        <v>72</v>
      </c>
      <c r="C183" s="77" t="s">
        <v>258</v>
      </c>
      <c r="D183" s="77" t="s">
        <v>141</v>
      </c>
      <c r="E183" s="77" t="s">
        <v>45</v>
      </c>
      <c r="F183" s="78">
        <v>2005</v>
      </c>
      <c r="G183" s="30"/>
      <c r="H183" s="27">
        <f t="shared" si="2"/>
        <v>1</v>
      </c>
    </row>
    <row r="184" spans="1:8" ht="12" customHeight="1">
      <c r="A184" s="27">
        <v>38</v>
      </c>
      <c r="B184" s="27">
        <v>57</v>
      </c>
      <c r="C184" s="77" t="s">
        <v>257</v>
      </c>
      <c r="D184" s="77" t="s">
        <v>102</v>
      </c>
      <c r="E184" s="77" t="s">
        <v>72</v>
      </c>
      <c r="F184" s="78">
        <v>2004</v>
      </c>
      <c r="G184" s="30"/>
      <c r="H184" s="27">
        <f t="shared" si="2"/>
        <v>1</v>
      </c>
    </row>
    <row r="185" spans="1:8" ht="12" customHeight="1">
      <c r="A185" s="27">
        <v>39</v>
      </c>
      <c r="B185" s="27">
        <v>34</v>
      </c>
      <c r="C185" s="77" t="s">
        <v>256</v>
      </c>
      <c r="D185" s="77" t="s">
        <v>115</v>
      </c>
      <c r="E185" s="77" t="s">
        <v>90</v>
      </c>
      <c r="F185" s="78">
        <v>2004</v>
      </c>
      <c r="G185" s="30"/>
      <c r="H185" s="27">
        <f aca="true" t="shared" si="3" ref="H185:H201">IF(H184&gt;1,H184-1,1)</f>
        <v>1</v>
      </c>
    </row>
    <row r="186" spans="1:8" ht="12" customHeight="1">
      <c r="A186" s="27">
        <v>40</v>
      </c>
      <c r="B186" s="27">
        <v>86</v>
      </c>
      <c r="C186" s="77" t="s">
        <v>255</v>
      </c>
      <c r="D186" s="77" t="s">
        <v>113</v>
      </c>
      <c r="E186" s="77" t="s">
        <v>57</v>
      </c>
      <c r="F186" s="78">
        <v>2004</v>
      </c>
      <c r="G186" s="30"/>
      <c r="H186" s="27">
        <f t="shared" si="3"/>
        <v>1</v>
      </c>
    </row>
    <row r="187" spans="1:8" ht="12" customHeight="1">
      <c r="A187" s="27">
        <v>41</v>
      </c>
      <c r="B187" s="27">
        <v>52</v>
      </c>
      <c r="C187" s="77" t="s">
        <v>254</v>
      </c>
      <c r="D187" s="77" t="s">
        <v>253</v>
      </c>
      <c r="E187" s="77" t="s">
        <v>49</v>
      </c>
      <c r="F187" s="78">
        <v>2005</v>
      </c>
      <c r="G187" s="30"/>
      <c r="H187" s="27">
        <f t="shared" si="3"/>
        <v>1</v>
      </c>
    </row>
    <row r="188" spans="1:8" ht="12" customHeight="1">
      <c r="A188" s="27">
        <v>42</v>
      </c>
      <c r="B188" s="27">
        <v>35</v>
      </c>
      <c r="C188" s="77" t="s">
        <v>252</v>
      </c>
      <c r="D188" s="77" t="s">
        <v>67</v>
      </c>
      <c r="E188" s="77" t="s">
        <v>98</v>
      </c>
      <c r="F188" s="78">
        <v>2004</v>
      </c>
      <c r="G188" s="30"/>
      <c r="H188" s="27">
        <f t="shared" si="3"/>
        <v>1</v>
      </c>
    </row>
    <row r="189" spans="1:8" ht="12" customHeight="1">
      <c r="A189" s="27">
        <v>43</v>
      </c>
      <c r="B189" s="27">
        <v>89</v>
      </c>
      <c r="C189" s="77" t="s">
        <v>251</v>
      </c>
      <c r="D189" s="77" t="s">
        <v>67</v>
      </c>
      <c r="E189" s="77" t="s">
        <v>85</v>
      </c>
      <c r="F189" s="78">
        <v>2004</v>
      </c>
      <c r="G189" s="30"/>
      <c r="H189" s="27">
        <f t="shared" si="3"/>
        <v>1</v>
      </c>
    </row>
    <row r="190" spans="1:8" ht="12" customHeight="1">
      <c r="A190" s="27">
        <v>44</v>
      </c>
      <c r="B190" s="27">
        <v>56</v>
      </c>
      <c r="C190" s="77" t="s">
        <v>250</v>
      </c>
      <c r="D190" s="77" t="s">
        <v>121</v>
      </c>
      <c r="E190" s="77" t="s">
        <v>45</v>
      </c>
      <c r="F190" s="78">
        <v>2005</v>
      </c>
      <c r="G190" s="30"/>
      <c r="H190" s="27">
        <f t="shared" si="3"/>
        <v>1</v>
      </c>
    </row>
    <row r="191" spans="1:8" ht="12" customHeight="1">
      <c r="A191" s="27">
        <v>45</v>
      </c>
      <c r="B191" s="27">
        <v>68</v>
      </c>
      <c r="C191" s="77" t="s">
        <v>232</v>
      </c>
      <c r="D191" s="77" t="s">
        <v>67</v>
      </c>
      <c r="E191" s="77" t="s">
        <v>85</v>
      </c>
      <c r="F191" s="78">
        <v>2004</v>
      </c>
      <c r="G191" s="30"/>
      <c r="H191" s="27">
        <f t="shared" si="3"/>
        <v>1</v>
      </c>
    </row>
    <row r="192" spans="1:8" ht="12" customHeight="1">
      <c r="A192" s="27">
        <v>46</v>
      </c>
      <c r="B192" s="27">
        <v>20</v>
      </c>
      <c r="C192" s="77" t="s">
        <v>249</v>
      </c>
      <c r="D192" s="77" t="s">
        <v>248</v>
      </c>
      <c r="E192" s="77" t="s">
        <v>98</v>
      </c>
      <c r="F192" s="78">
        <v>2005</v>
      </c>
      <c r="G192" s="30"/>
      <c r="H192" s="27">
        <f t="shared" si="3"/>
        <v>1</v>
      </c>
    </row>
    <row r="193" spans="1:8" ht="12" customHeight="1">
      <c r="A193" s="27">
        <v>47</v>
      </c>
      <c r="B193" s="27">
        <v>65</v>
      </c>
      <c r="C193" s="77" t="s">
        <v>247</v>
      </c>
      <c r="D193" s="77" t="s">
        <v>104</v>
      </c>
      <c r="E193" s="77" t="s">
        <v>45</v>
      </c>
      <c r="F193" s="78">
        <v>2004</v>
      </c>
      <c r="G193" s="30"/>
      <c r="H193" s="27">
        <f t="shared" si="3"/>
        <v>1</v>
      </c>
    </row>
    <row r="194" spans="1:8" ht="12" customHeight="1">
      <c r="A194" s="27">
        <v>48</v>
      </c>
      <c r="B194" s="27">
        <v>85</v>
      </c>
      <c r="C194" s="77" t="s">
        <v>246</v>
      </c>
      <c r="D194" s="77" t="s">
        <v>245</v>
      </c>
      <c r="E194" s="77" t="s">
        <v>76</v>
      </c>
      <c r="F194" s="78">
        <v>2005</v>
      </c>
      <c r="G194" s="30"/>
      <c r="H194" s="27">
        <f t="shared" si="3"/>
        <v>1</v>
      </c>
    </row>
    <row r="195" spans="1:8" ht="12" customHeight="1">
      <c r="A195" s="27">
        <v>49</v>
      </c>
      <c r="B195" s="27">
        <v>47</v>
      </c>
      <c r="C195" s="77" t="s">
        <v>244</v>
      </c>
      <c r="D195" s="77" t="s">
        <v>243</v>
      </c>
      <c r="E195" s="77" t="s">
        <v>76</v>
      </c>
      <c r="F195" s="78">
        <v>2005</v>
      </c>
      <c r="G195" s="30"/>
      <c r="H195" s="27">
        <f t="shared" si="3"/>
        <v>1</v>
      </c>
    </row>
    <row r="196" spans="1:8" ht="12" customHeight="1">
      <c r="A196" s="27">
        <v>50</v>
      </c>
      <c r="B196" s="27">
        <v>48</v>
      </c>
      <c r="C196" s="77" t="s">
        <v>242</v>
      </c>
      <c r="D196" s="77" t="s">
        <v>241</v>
      </c>
      <c r="E196" s="77" t="s">
        <v>76</v>
      </c>
      <c r="F196" s="78">
        <v>2005</v>
      </c>
      <c r="G196" s="30"/>
      <c r="H196" s="27">
        <f t="shared" si="3"/>
        <v>1</v>
      </c>
    </row>
    <row r="197" spans="1:8" ht="12" customHeight="1">
      <c r="A197" s="27">
        <v>51</v>
      </c>
      <c r="B197" s="27">
        <v>66</v>
      </c>
      <c r="C197" s="77" t="s">
        <v>240</v>
      </c>
      <c r="D197" s="77" t="s">
        <v>239</v>
      </c>
      <c r="E197" s="77" t="s">
        <v>76</v>
      </c>
      <c r="F197" s="78">
        <v>2005</v>
      </c>
      <c r="G197" s="30"/>
      <c r="H197" s="27">
        <f t="shared" si="3"/>
        <v>1</v>
      </c>
    </row>
    <row r="198" spans="1:8" ht="12" customHeight="1">
      <c r="A198" s="27">
        <v>52</v>
      </c>
      <c r="B198" s="27">
        <v>81</v>
      </c>
      <c r="C198" s="77" t="s">
        <v>238</v>
      </c>
      <c r="D198" s="77" t="s">
        <v>123</v>
      </c>
      <c r="E198" s="77" t="s">
        <v>53</v>
      </c>
      <c r="F198" s="78">
        <v>2004</v>
      </c>
      <c r="G198" s="30"/>
      <c r="H198" s="27">
        <f t="shared" si="3"/>
        <v>1</v>
      </c>
    </row>
    <row r="199" spans="1:8" ht="12" customHeight="1">
      <c r="A199" s="27">
        <v>53</v>
      </c>
      <c r="B199" s="27">
        <v>71</v>
      </c>
      <c r="C199" s="77" t="s">
        <v>237</v>
      </c>
      <c r="D199" s="77" t="s">
        <v>236</v>
      </c>
      <c r="E199" s="77" t="s">
        <v>76</v>
      </c>
      <c r="F199" s="78">
        <v>2005</v>
      </c>
      <c r="G199" s="30"/>
      <c r="H199" s="27">
        <f t="shared" si="3"/>
        <v>1</v>
      </c>
    </row>
    <row r="200" spans="1:8" ht="12" customHeight="1">
      <c r="A200" s="27">
        <v>54</v>
      </c>
      <c r="B200" s="27">
        <v>64</v>
      </c>
      <c r="C200" s="77" t="s">
        <v>101</v>
      </c>
      <c r="D200" s="77" t="s">
        <v>147</v>
      </c>
      <c r="E200" s="77" t="s">
        <v>76</v>
      </c>
      <c r="F200" s="78">
        <v>2005</v>
      </c>
      <c r="G200" s="30"/>
      <c r="H200" s="27">
        <f t="shared" si="3"/>
        <v>1</v>
      </c>
    </row>
    <row r="201" spans="1:8" ht="12" customHeight="1">
      <c r="A201" s="27">
        <v>55</v>
      </c>
      <c r="B201" s="27">
        <v>23</v>
      </c>
      <c r="C201" s="77" t="s">
        <v>97</v>
      </c>
      <c r="D201" s="77" t="s">
        <v>235</v>
      </c>
      <c r="E201" s="77" t="s">
        <v>98</v>
      </c>
      <c r="F201" s="78">
        <v>2005</v>
      </c>
      <c r="G201" s="30"/>
      <c r="H201" s="27">
        <f t="shared" si="3"/>
        <v>1</v>
      </c>
    </row>
    <row r="202" spans="1:8" ht="15.75">
      <c r="A202" s="91" t="s">
        <v>26</v>
      </c>
      <c r="B202" s="91"/>
      <c r="C202" s="91"/>
      <c r="D202" s="91"/>
      <c r="E202" s="91"/>
      <c r="F202" s="91"/>
      <c r="G202" s="91"/>
      <c r="H202" s="91"/>
    </row>
    <row r="203" spans="1:8" ht="15">
      <c r="A203" s="44" t="s">
        <v>0</v>
      </c>
      <c r="B203" s="44" t="s">
        <v>1</v>
      </c>
      <c r="C203" s="44" t="s">
        <v>2</v>
      </c>
      <c r="D203" s="44" t="s">
        <v>3</v>
      </c>
      <c r="E203" s="44" t="s">
        <v>4</v>
      </c>
      <c r="F203" s="45" t="s">
        <v>5</v>
      </c>
      <c r="G203" s="46" t="s">
        <v>6</v>
      </c>
      <c r="H203" s="44" t="s">
        <v>7</v>
      </c>
    </row>
    <row r="204" spans="1:9" s="38" customFormat="1" ht="12.75">
      <c r="A204" s="27">
        <v>1</v>
      </c>
      <c r="B204" s="27">
        <v>35</v>
      </c>
      <c r="C204" s="77" t="s">
        <v>377</v>
      </c>
      <c r="D204" s="77" t="s">
        <v>376</v>
      </c>
      <c r="E204" s="77" t="s">
        <v>57</v>
      </c>
      <c r="F204" s="78">
        <v>2004</v>
      </c>
      <c r="G204" s="30" t="s">
        <v>375</v>
      </c>
      <c r="H204" s="27">
        <v>30</v>
      </c>
      <c r="I204" s="37"/>
    </row>
    <row r="205" spans="1:9" s="38" customFormat="1" ht="12.75">
      <c r="A205" s="27">
        <v>2</v>
      </c>
      <c r="B205" s="27">
        <v>17</v>
      </c>
      <c r="C205" s="77" t="s">
        <v>374</v>
      </c>
      <c r="D205" s="77" t="s">
        <v>373</v>
      </c>
      <c r="E205" s="77" t="s">
        <v>53</v>
      </c>
      <c r="F205" s="78">
        <v>2004</v>
      </c>
      <c r="G205" s="30" t="s">
        <v>372</v>
      </c>
      <c r="H205" s="27">
        <f>SUM(H204)-2</f>
        <v>28</v>
      </c>
      <c r="I205" s="37"/>
    </row>
    <row r="206" spans="1:9" s="38" customFormat="1" ht="12.75">
      <c r="A206" s="27">
        <v>3</v>
      </c>
      <c r="B206" s="27">
        <v>23</v>
      </c>
      <c r="C206" s="77" t="s">
        <v>371</v>
      </c>
      <c r="D206" s="77" t="s">
        <v>370</v>
      </c>
      <c r="E206" s="77" t="s">
        <v>49</v>
      </c>
      <c r="F206" s="78">
        <v>2004</v>
      </c>
      <c r="G206" s="30" t="s">
        <v>369</v>
      </c>
      <c r="H206" s="27">
        <f>SUM(H205)-2</f>
        <v>26</v>
      </c>
      <c r="I206" s="37"/>
    </row>
    <row r="207" spans="1:9" s="38" customFormat="1" ht="12.75">
      <c r="A207" s="27">
        <v>4</v>
      </c>
      <c r="B207" s="27">
        <v>21</v>
      </c>
      <c r="C207" s="77" t="s">
        <v>368</v>
      </c>
      <c r="D207" s="77" t="s">
        <v>217</v>
      </c>
      <c r="E207" s="77" t="s">
        <v>49</v>
      </c>
      <c r="F207" s="78">
        <v>2004</v>
      </c>
      <c r="G207" s="30" t="s">
        <v>367</v>
      </c>
      <c r="H207" s="27">
        <f>IF(H204&lt;29,H206-1,H206-2)</f>
        <v>24</v>
      </c>
      <c r="I207" s="37"/>
    </row>
    <row r="208" spans="1:9" s="38" customFormat="1" ht="12.75">
      <c r="A208" s="27">
        <v>5</v>
      </c>
      <c r="B208" s="27">
        <v>99</v>
      </c>
      <c r="C208" s="77" t="s">
        <v>83</v>
      </c>
      <c r="D208" s="77" t="s">
        <v>366</v>
      </c>
      <c r="E208" s="77" t="s">
        <v>85</v>
      </c>
      <c r="F208" s="78">
        <v>2005</v>
      </c>
      <c r="G208" s="30" t="s">
        <v>365</v>
      </c>
      <c r="H208" s="27">
        <f>IF(H204&lt;29,H207-1,H207-2)</f>
        <v>22</v>
      </c>
      <c r="I208" s="37"/>
    </row>
    <row r="209" spans="1:9" s="38" customFormat="1" ht="12.75">
      <c r="A209" s="27">
        <v>6</v>
      </c>
      <c r="B209" s="27">
        <v>41</v>
      </c>
      <c r="C209" s="77" t="s">
        <v>364</v>
      </c>
      <c r="D209" s="77" t="s">
        <v>209</v>
      </c>
      <c r="E209" s="77" t="s">
        <v>57</v>
      </c>
      <c r="F209" s="78">
        <v>2004</v>
      </c>
      <c r="G209" s="30" t="s">
        <v>363</v>
      </c>
      <c r="H209" s="27">
        <f>IF(H204&lt;29,H208-1,H208-2)</f>
        <v>20</v>
      </c>
      <c r="I209" s="37"/>
    </row>
    <row r="210" spans="1:9" s="38" customFormat="1" ht="12.75">
      <c r="A210" s="27">
        <v>7</v>
      </c>
      <c r="B210" s="27">
        <v>8</v>
      </c>
      <c r="C210" s="77" t="s">
        <v>362</v>
      </c>
      <c r="D210" s="77" t="s">
        <v>201</v>
      </c>
      <c r="E210" s="77" t="s">
        <v>72</v>
      </c>
      <c r="F210" s="78">
        <v>2004</v>
      </c>
      <c r="G210" s="30" t="s">
        <v>361</v>
      </c>
      <c r="H210" s="27">
        <f aca="true" t="shared" si="4" ref="H210:H247">IF(H209&gt;1,H209-1,1)</f>
        <v>19</v>
      </c>
      <c r="I210" s="37"/>
    </row>
    <row r="211" spans="1:9" s="38" customFormat="1" ht="12.75">
      <c r="A211" s="27">
        <v>8</v>
      </c>
      <c r="B211" s="27">
        <v>31</v>
      </c>
      <c r="C211" s="77" t="s">
        <v>360</v>
      </c>
      <c r="D211" s="77" t="s">
        <v>331</v>
      </c>
      <c r="E211" s="77" t="s">
        <v>164</v>
      </c>
      <c r="F211" s="78">
        <v>2004</v>
      </c>
      <c r="G211" s="30" t="s">
        <v>359</v>
      </c>
      <c r="H211" s="27">
        <f t="shared" si="4"/>
        <v>18</v>
      </c>
      <c r="I211" s="37"/>
    </row>
    <row r="212" spans="1:9" s="38" customFormat="1" ht="12.75">
      <c r="A212" s="27">
        <v>9</v>
      </c>
      <c r="B212" s="27">
        <v>34</v>
      </c>
      <c r="C212" s="77" t="s">
        <v>358</v>
      </c>
      <c r="D212" s="77" t="s">
        <v>178</v>
      </c>
      <c r="E212" s="77" t="s">
        <v>283</v>
      </c>
      <c r="F212" s="78">
        <v>2004</v>
      </c>
      <c r="G212" s="30"/>
      <c r="H212" s="27">
        <f t="shared" si="4"/>
        <v>17</v>
      </c>
      <c r="I212" s="37"/>
    </row>
    <row r="213" spans="1:9" s="38" customFormat="1" ht="12.75">
      <c r="A213" s="27">
        <v>10</v>
      </c>
      <c r="B213" s="27">
        <v>20</v>
      </c>
      <c r="C213" s="77" t="s">
        <v>357</v>
      </c>
      <c r="D213" s="77" t="s">
        <v>178</v>
      </c>
      <c r="E213" s="77" t="s">
        <v>45</v>
      </c>
      <c r="F213" s="78">
        <v>2004</v>
      </c>
      <c r="G213" s="30"/>
      <c r="H213" s="27">
        <f t="shared" si="4"/>
        <v>16</v>
      </c>
      <c r="I213" s="37"/>
    </row>
    <row r="214" spans="1:9" s="38" customFormat="1" ht="12.75">
      <c r="A214" s="27">
        <v>11</v>
      </c>
      <c r="B214" s="27">
        <v>39</v>
      </c>
      <c r="C214" s="77" t="s">
        <v>356</v>
      </c>
      <c r="D214" s="77" t="s">
        <v>355</v>
      </c>
      <c r="E214" s="77" t="s">
        <v>179</v>
      </c>
      <c r="F214" s="78">
        <v>2004</v>
      </c>
      <c r="G214" s="30"/>
      <c r="H214" s="27">
        <f t="shared" si="4"/>
        <v>15</v>
      </c>
      <c r="I214" s="37"/>
    </row>
    <row r="215" spans="1:9" s="38" customFormat="1" ht="12.75">
      <c r="A215" s="27">
        <v>12</v>
      </c>
      <c r="B215" s="27">
        <v>24</v>
      </c>
      <c r="C215" s="77" t="s">
        <v>354</v>
      </c>
      <c r="D215" s="77" t="s">
        <v>353</v>
      </c>
      <c r="E215" s="77" t="s">
        <v>179</v>
      </c>
      <c r="F215" s="78">
        <v>2004</v>
      </c>
      <c r="G215" s="30"/>
      <c r="H215" s="27">
        <f t="shared" si="4"/>
        <v>14</v>
      </c>
      <c r="I215" s="37"/>
    </row>
    <row r="216" spans="1:9" s="38" customFormat="1" ht="12.75">
      <c r="A216" s="27">
        <v>13</v>
      </c>
      <c r="B216" s="27">
        <v>95</v>
      </c>
      <c r="C216" s="77" t="s">
        <v>352</v>
      </c>
      <c r="D216" s="77" t="s">
        <v>351</v>
      </c>
      <c r="E216" s="77" t="s">
        <v>90</v>
      </c>
      <c r="F216" s="78">
        <v>2005</v>
      </c>
      <c r="G216" s="30"/>
      <c r="H216" s="27">
        <f t="shared" si="4"/>
        <v>13</v>
      </c>
      <c r="I216" s="37"/>
    </row>
    <row r="217" spans="1:9" s="38" customFormat="1" ht="12.75">
      <c r="A217" s="27">
        <v>14</v>
      </c>
      <c r="B217" s="27">
        <v>28</v>
      </c>
      <c r="C217" s="77" t="s">
        <v>285</v>
      </c>
      <c r="D217" s="77" t="s">
        <v>350</v>
      </c>
      <c r="E217" s="77" t="s">
        <v>283</v>
      </c>
      <c r="F217" s="78">
        <v>2005</v>
      </c>
      <c r="G217" s="30"/>
      <c r="H217" s="27">
        <f t="shared" si="4"/>
        <v>12</v>
      </c>
      <c r="I217" s="37"/>
    </row>
    <row r="218" spans="1:9" s="38" customFormat="1" ht="15">
      <c r="A218" s="27">
        <v>15</v>
      </c>
      <c r="B218" s="27">
        <v>93</v>
      </c>
      <c r="C218" s="79" t="s">
        <v>207</v>
      </c>
      <c r="D218" s="79" t="s">
        <v>329</v>
      </c>
      <c r="E218" s="77" t="s">
        <v>85</v>
      </c>
      <c r="F218" s="80">
        <v>2005</v>
      </c>
      <c r="G218" s="30"/>
      <c r="H218" s="27">
        <f t="shared" si="4"/>
        <v>11</v>
      </c>
      <c r="I218" s="37"/>
    </row>
    <row r="219" spans="1:9" s="38" customFormat="1" ht="12.75">
      <c r="A219" s="27">
        <v>16</v>
      </c>
      <c r="B219" s="27">
        <v>18</v>
      </c>
      <c r="C219" s="77" t="s">
        <v>307</v>
      </c>
      <c r="D219" s="77" t="s">
        <v>349</v>
      </c>
      <c r="E219" s="77" t="s">
        <v>45</v>
      </c>
      <c r="F219" s="78">
        <v>2004</v>
      </c>
      <c r="G219" s="30"/>
      <c r="H219" s="27">
        <f t="shared" si="4"/>
        <v>10</v>
      </c>
      <c r="I219" s="37"/>
    </row>
    <row r="220" spans="1:9" s="38" customFormat="1" ht="12.75">
      <c r="A220" s="27">
        <v>17</v>
      </c>
      <c r="B220" s="27">
        <v>42</v>
      </c>
      <c r="C220" s="77" t="s">
        <v>348</v>
      </c>
      <c r="D220" s="77" t="s">
        <v>195</v>
      </c>
      <c r="E220" s="77" t="s">
        <v>45</v>
      </c>
      <c r="F220" s="78">
        <v>2005</v>
      </c>
      <c r="G220" s="30"/>
      <c r="H220" s="27">
        <f t="shared" si="4"/>
        <v>9</v>
      </c>
      <c r="I220" s="37"/>
    </row>
    <row r="221" spans="1:9" s="38" customFormat="1" ht="12.75">
      <c r="A221" s="27">
        <v>18</v>
      </c>
      <c r="B221" s="27">
        <v>75</v>
      </c>
      <c r="C221" s="77" t="s">
        <v>347</v>
      </c>
      <c r="D221" s="77" t="s">
        <v>204</v>
      </c>
      <c r="E221" s="77" t="s">
        <v>85</v>
      </c>
      <c r="F221" s="78">
        <v>2004</v>
      </c>
      <c r="G221" s="30"/>
      <c r="H221" s="27">
        <f t="shared" si="4"/>
        <v>8</v>
      </c>
      <c r="I221" s="37"/>
    </row>
    <row r="222" spans="1:9" s="38" customFormat="1" ht="12.75">
      <c r="A222" s="27">
        <v>19</v>
      </c>
      <c r="B222" s="27">
        <v>32</v>
      </c>
      <c r="C222" s="77" t="s">
        <v>346</v>
      </c>
      <c r="D222" s="77" t="s">
        <v>345</v>
      </c>
      <c r="E222" s="77" t="s">
        <v>90</v>
      </c>
      <c r="F222" s="78">
        <v>2004</v>
      </c>
      <c r="G222" s="30"/>
      <c r="H222" s="27">
        <f t="shared" si="4"/>
        <v>7</v>
      </c>
      <c r="I222" s="37"/>
    </row>
    <row r="223" spans="1:9" s="38" customFormat="1" ht="12.75">
      <c r="A223" s="27">
        <v>20</v>
      </c>
      <c r="B223" s="27">
        <v>36</v>
      </c>
      <c r="C223" s="77" t="s">
        <v>344</v>
      </c>
      <c r="D223" s="77" t="s">
        <v>192</v>
      </c>
      <c r="E223" s="77" t="s">
        <v>45</v>
      </c>
      <c r="F223" s="78">
        <v>2005</v>
      </c>
      <c r="G223" s="30"/>
      <c r="H223" s="27">
        <f t="shared" si="4"/>
        <v>6</v>
      </c>
      <c r="I223" s="37"/>
    </row>
    <row r="224" spans="1:9" s="38" customFormat="1" ht="12.75">
      <c r="A224" s="27">
        <v>21</v>
      </c>
      <c r="B224" s="27">
        <v>25</v>
      </c>
      <c r="C224" s="77" t="s">
        <v>343</v>
      </c>
      <c r="D224" s="77" t="s">
        <v>342</v>
      </c>
      <c r="E224" s="77" t="s">
        <v>57</v>
      </c>
      <c r="F224" s="78">
        <v>2004</v>
      </c>
      <c r="G224" s="30"/>
      <c r="H224" s="27">
        <f t="shared" si="4"/>
        <v>5</v>
      </c>
      <c r="I224" s="37"/>
    </row>
    <row r="225" spans="1:9" s="38" customFormat="1" ht="12.75">
      <c r="A225" s="27">
        <v>22</v>
      </c>
      <c r="B225" s="27">
        <v>40</v>
      </c>
      <c r="C225" s="77" t="s">
        <v>147</v>
      </c>
      <c r="D225" s="77" t="s">
        <v>341</v>
      </c>
      <c r="E225" s="77" t="s">
        <v>57</v>
      </c>
      <c r="F225" s="78">
        <v>2004</v>
      </c>
      <c r="G225" s="30"/>
      <c r="H225" s="27">
        <f t="shared" si="4"/>
        <v>4</v>
      </c>
      <c r="I225" s="37"/>
    </row>
    <row r="226" spans="1:9" s="38" customFormat="1" ht="12.75">
      <c r="A226" s="27">
        <v>23</v>
      </c>
      <c r="B226" s="27">
        <v>14</v>
      </c>
      <c r="C226" s="77" t="s">
        <v>142</v>
      </c>
      <c r="D226" s="77" t="s">
        <v>340</v>
      </c>
      <c r="E226" s="77" t="s">
        <v>53</v>
      </c>
      <c r="F226" s="78">
        <v>2004</v>
      </c>
      <c r="G226" s="30"/>
      <c r="H226" s="27">
        <f t="shared" si="4"/>
        <v>3</v>
      </c>
      <c r="I226" s="37"/>
    </row>
    <row r="227" spans="1:9" s="38" customFormat="1" ht="12.75">
      <c r="A227" s="27">
        <v>24</v>
      </c>
      <c r="B227" s="27">
        <v>26</v>
      </c>
      <c r="C227" s="77" t="s">
        <v>339</v>
      </c>
      <c r="D227" s="77" t="s">
        <v>187</v>
      </c>
      <c r="E227" s="77" t="s">
        <v>45</v>
      </c>
      <c r="F227" s="78">
        <v>2005</v>
      </c>
      <c r="G227" s="30"/>
      <c r="H227" s="27">
        <f t="shared" si="4"/>
        <v>2</v>
      </c>
      <c r="I227" s="37"/>
    </row>
    <row r="228" spans="1:9" s="38" customFormat="1" ht="12.75">
      <c r="A228" s="27">
        <v>25</v>
      </c>
      <c r="B228" s="27">
        <v>15</v>
      </c>
      <c r="C228" s="77" t="s">
        <v>338</v>
      </c>
      <c r="D228" s="77" t="s">
        <v>217</v>
      </c>
      <c r="E228" s="77" t="s">
        <v>337</v>
      </c>
      <c r="F228" s="78">
        <v>2005</v>
      </c>
      <c r="G228" s="30"/>
      <c r="H228" s="27">
        <f t="shared" si="4"/>
        <v>1</v>
      </c>
      <c r="I228" s="37"/>
    </row>
    <row r="229" spans="1:9" s="38" customFormat="1" ht="12.75">
      <c r="A229" s="27">
        <v>26</v>
      </c>
      <c r="B229" s="27">
        <v>1</v>
      </c>
      <c r="C229" s="77" t="s">
        <v>336</v>
      </c>
      <c r="D229" s="77" t="s">
        <v>192</v>
      </c>
      <c r="E229" s="77" t="s">
        <v>119</v>
      </c>
      <c r="F229" s="78">
        <v>2005</v>
      </c>
      <c r="G229" s="30"/>
      <c r="H229" s="27">
        <f t="shared" si="4"/>
        <v>1</v>
      </c>
      <c r="I229" s="37"/>
    </row>
    <row r="230" spans="1:9" s="38" customFormat="1" ht="12.75">
      <c r="A230" s="27">
        <v>27</v>
      </c>
      <c r="B230" s="27">
        <v>38</v>
      </c>
      <c r="C230" s="77" t="s">
        <v>335</v>
      </c>
      <c r="D230" s="77" t="s">
        <v>160</v>
      </c>
      <c r="E230" s="77" t="s">
        <v>90</v>
      </c>
      <c r="F230" s="78">
        <v>2004</v>
      </c>
      <c r="G230" s="30"/>
      <c r="H230" s="27">
        <f t="shared" si="4"/>
        <v>1</v>
      </c>
      <c r="I230" s="37"/>
    </row>
    <row r="231" spans="1:9" s="38" customFormat="1" ht="12.75">
      <c r="A231" s="27">
        <v>28</v>
      </c>
      <c r="B231" s="27">
        <v>77</v>
      </c>
      <c r="C231" s="77" t="s">
        <v>122</v>
      </c>
      <c r="D231" s="77" t="s">
        <v>334</v>
      </c>
      <c r="E231" s="77" t="s">
        <v>85</v>
      </c>
      <c r="F231" s="78">
        <v>2005</v>
      </c>
      <c r="G231" s="30"/>
      <c r="H231" s="27">
        <f t="shared" si="4"/>
        <v>1</v>
      </c>
      <c r="I231" s="37"/>
    </row>
    <row r="232" spans="1:9" s="38" customFormat="1" ht="12.75">
      <c r="A232" s="27">
        <v>29</v>
      </c>
      <c r="B232" s="27">
        <v>30</v>
      </c>
      <c r="C232" s="77" t="s">
        <v>333</v>
      </c>
      <c r="D232" s="77" t="s">
        <v>332</v>
      </c>
      <c r="E232" s="77" t="s">
        <v>76</v>
      </c>
      <c r="F232" s="78">
        <v>2005</v>
      </c>
      <c r="G232" s="30"/>
      <c r="H232" s="27">
        <f t="shared" si="4"/>
        <v>1</v>
      </c>
      <c r="I232" s="37"/>
    </row>
    <row r="233" spans="1:9" s="38" customFormat="1" ht="12.75">
      <c r="A233" s="27">
        <v>30</v>
      </c>
      <c r="B233" s="27">
        <v>96</v>
      </c>
      <c r="C233" s="77" t="s">
        <v>220</v>
      </c>
      <c r="D233" s="77" t="s">
        <v>331</v>
      </c>
      <c r="E233" s="77" t="s">
        <v>98</v>
      </c>
      <c r="F233" s="78">
        <v>2005</v>
      </c>
      <c r="G233" s="30"/>
      <c r="H233" s="27">
        <f t="shared" si="4"/>
        <v>1</v>
      </c>
      <c r="I233" s="37"/>
    </row>
    <row r="234" spans="1:9" s="38" customFormat="1" ht="12.75">
      <c r="A234" s="27">
        <v>31</v>
      </c>
      <c r="B234" s="27">
        <v>29</v>
      </c>
      <c r="C234" s="77" t="s">
        <v>330</v>
      </c>
      <c r="D234" s="77" t="s">
        <v>329</v>
      </c>
      <c r="E234" s="77" t="s">
        <v>76</v>
      </c>
      <c r="F234" s="81">
        <v>2005</v>
      </c>
      <c r="G234" s="30"/>
      <c r="H234" s="27">
        <f t="shared" si="4"/>
        <v>1</v>
      </c>
      <c r="I234" s="37"/>
    </row>
    <row r="235" spans="1:9" s="38" customFormat="1" ht="12.75">
      <c r="A235" s="27">
        <v>32</v>
      </c>
      <c r="B235" s="27">
        <v>4</v>
      </c>
      <c r="C235" s="77" t="s">
        <v>328</v>
      </c>
      <c r="D235" s="77" t="s">
        <v>327</v>
      </c>
      <c r="E235" s="77" t="s">
        <v>45</v>
      </c>
      <c r="F235" s="78">
        <v>2005</v>
      </c>
      <c r="G235" s="30"/>
      <c r="H235" s="27">
        <f t="shared" si="4"/>
        <v>1</v>
      </c>
      <c r="I235" s="37"/>
    </row>
    <row r="236" spans="1:9" s="38" customFormat="1" ht="12.75">
      <c r="A236" s="27">
        <v>33</v>
      </c>
      <c r="B236" s="27">
        <v>98</v>
      </c>
      <c r="C236" s="77" t="s">
        <v>150</v>
      </c>
      <c r="D236" s="77" t="s">
        <v>326</v>
      </c>
      <c r="E236" s="77" t="s">
        <v>98</v>
      </c>
      <c r="F236" s="78">
        <v>2005</v>
      </c>
      <c r="G236" s="30"/>
      <c r="H236" s="27">
        <f t="shared" si="4"/>
        <v>1</v>
      </c>
      <c r="I236" s="37"/>
    </row>
    <row r="237" spans="1:9" s="38" customFormat="1" ht="12.75">
      <c r="A237" s="27">
        <v>34</v>
      </c>
      <c r="B237" s="27">
        <v>13</v>
      </c>
      <c r="C237" s="77" t="s">
        <v>325</v>
      </c>
      <c r="D237" s="77" t="s">
        <v>209</v>
      </c>
      <c r="E237" s="77" t="s">
        <v>45</v>
      </c>
      <c r="F237" s="78">
        <v>2005</v>
      </c>
      <c r="G237" s="30"/>
      <c r="H237" s="27">
        <f t="shared" si="4"/>
        <v>1</v>
      </c>
      <c r="I237" s="37"/>
    </row>
    <row r="238" spans="1:9" s="38" customFormat="1" ht="12.75">
      <c r="A238" s="27">
        <v>35</v>
      </c>
      <c r="B238" s="27">
        <v>37</v>
      </c>
      <c r="C238" s="77" t="s">
        <v>324</v>
      </c>
      <c r="D238" s="77" t="s">
        <v>323</v>
      </c>
      <c r="E238" s="77" t="s">
        <v>45</v>
      </c>
      <c r="F238" s="78">
        <v>2005</v>
      </c>
      <c r="G238" s="30"/>
      <c r="H238" s="27">
        <f t="shared" si="4"/>
        <v>1</v>
      </c>
      <c r="I238" s="37"/>
    </row>
    <row r="239" spans="1:9" s="38" customFormat="1" ht="12.75">
      <c r="A239" s="27">
        <v>36</v>
      </c>
      <c r="B239" s="27">
        <v>5</v>
      </c>
      <c r="C239" s="77" t="s">
        <v>200</v>
      </c>
      <c r="D239" s="77" t="s">
        <v>204</v>
      </c>
      <c r="E239" s="77" t="s">
        <v>45</v>
      </c>
      <c r="F239" s="78">
        <v>2004</v>
      </c>
      <c r="G239" s="30"/>
      <c r="H239" s="27">
        <f t="shared" si="4"/>
        <v>1</v>
      </c>
      <c r="I239" s="37"/>
    </row>
    <row r="240" spans="1:8" ht="12" customHeight="1">
      <c r="A240" s="27">
        <v>37</v>
      </c>
      <c r="B240" s="27">
        <v>27</v>
      </c>
      <c r="C240" s="77" t="s">
        <v>322</v>
      </c>
      <c r="D240" s="77" t="s">
        <v>217</v>
      </c>
      <c r="E240" s="77" t="s">
        <v>49</v>
      </c>
      <c r="F240" s="78">
        <v>2005</v>
      </c>
      <c r="G240" s="30"/>
      <c r="H240" s="27">
        <f t="shared" si="4"/>
        <v>1</v>
      </c>
    </row>
    <row r="241" spans="1:8" ht="12" customHeight="1">
      <c r="A241" s="27">
        <v>38</v>
      </c>
      <c r="B241" s="27">
        <v>22</v>
      </c>
      <c r="C241" s="79" t="s">
        <v>321</v>
      </c>
      <c r="D241" s="79" t="s">
        <v>320</v>
      </c>
      <c r="E241" s="77" t="s">
        <v>49</v>
      </c>
      <c r="F241" s="80">
        <v>2005</v>
      </c>
      <c r="G241" s="30"/>
      <c r="H241" s="27">
        <f t="shared" si="4"/>
        <v>1</v>
      </c>
    </row>
    <row r="242" spans="1:8" ht="12" customHeight="1">
      <c r="A242" s="27">
        <v>39</v>
      </c>
      <c r="B242" s="27">
        <v>11</v>
      </c>
      <c r="C242" s="77" t="s">
        <v>130</v>
      </c>
      <c r="D242" s="77" t="s">
        <v>209</v>
      </c>
      <c r="E242" s="77" t="s">
        <v>76</v>
      </c>
      <c r="F242" s="81">
        <v>2004</v>
      </c>
      <c r="G242" s="30"/>
      <c r="H242" s="27">
        <f t="shared" si="4"/>
        <v>1</v>
      </c>
    </row>
    <row r="243" spans="1:8" ht="12" customHeight="1">
      <c r="A243" s="27">
        <v>40</v>
      </c>
      <c r="B243" s="27">
        <v>3</v>
      </c>
      <c r="C243" s="77" t="s">
        <v>78</v>
      </c>
      <c r="D243" s="77" t="s">
        <v>319</v>
      </c>
      <c r="E243" s="77" t="s">
        <v>49</v>
      </c>
      <c r="F243" s="81">
        <v>2005</v>
      </c>
      <c r="G243" s="30"/>
      <c r="H243" s="27">
        <f t="shared" si="4"/>
        <v>1</v>
      </c>
    </row>
    <row r="244" spans="1:8" ht="12" customHeight="1">
      <c r="A244" s="27">
        <v>41</v>
      </c>
      <c r="B244" s="27">
        <v>6</v>
      </c>
      <c r="C244" s="77" t="s">
        <v>81</v>
      </c>
      <c r="D244" s="77" t="s">
        <v>318</v>
      </c>
      <c r="E244" s="77" t="s">
        <v>57</v>
      </c>
      <c r="F244" s="78">
        <v>2004</v>
      </c>
      <c r="G244" s="30"/>
      <c r="H244" s="27">
        <f t="shared" si="4"/>
        <v>1</v>
      </c>
    </row>
    <row r="245" spans="1:8" ht="12" customHeight="1">
      <c r="A245" s="27">
        <v>42</v>
      </c>
      <c r="B245" s="27">
        <v>16</v>
      </c>
      <c r="C245" s="77" t="s">
        <v>317</v>
      </c>
      <c r="D245" s="77" t="s">
        <v>316</v>
      </c>
      <c r="E245" s="77" t="s">
        <v>64</v>
      </c>
      <c r="F245" s="78">
        <v>2004</v>
      </c>
      <c r="G245" s="30"/>
      <c r="H245" s="27">
        <f t="shared" si="4"/>
        <v>1</v>
      </c>
    </row>
    <row r="246" spans="1:8" ht="12" customHeight="1">
      <c r="A246" s="27">
        <v>43</v>
      </c>
      <c r="B246" s="27">
        <v>97</v>
      </c>
      <c r="C246" s="77" t="s">
        <v>315</v>
      </c>
      <c r="D246" s="77" t="s">
        <v>234</v>
      </c>
      <c r="E246" s="77" t="s">
        <v>98</v>
      </c>
      <c r="F246" s="78">
        <v>2005</v>
      </c>
      <c r="G246" s="30"/>
      <c r="H246" s="27">
        <f t="shared" si="4"/>
        <v>1</v>
      </c>
    </row>
    <row r="247" spans="1:8" ht="12" customHeight="1">
      <c r="A247" s="27">
        <v>44</v>
      </c>
      <c r="B247" s="27">
        <v>10</v>
      </c>
      <c r="C247" s="77" t="s">
        <v>314</v>
      </c>
      <c r="D247" s="77" t="s">
        <v>313</v>
      </c>
      <c r="E247" s="77" t="s">
        <v>57</v>
      </c>
      <c r="F247" s="78">
        <v>2004</v>
      </c>
      <c r="G247" s="30"/>
      <c r="H247" s="27">
        <f t="shared" si="4"/>
        <v>1</v>
      </c>
    </row>
    <row r="248" spans="1:8" ht="15">
      <c r="A248" s="49"/>
      <c r="B248" s="54"/>
      <c r="C248" s="50"/>
      <c r="D248" s="31"/>
      <c r="E248" s="31"/>
      <c r="F248" s="51"/>
      <c r="G248" s="53"/>
      <c r="H248" s="49"/>
    </row>
    <row r="249" spans="1:8" ht="15">
      <c r="A249" s="49"/>
      <c r="B249" s="54"/>
      <c r="C249" s="50"/>
      <c r="D249" s="31"/>
      <c r="E249" s="31"/>
      <c r="F249" s="51"/>
      <c r="G249" s="53"/>
      <c r="H249" s="49"/>
    </row>
    <row r="250" spans="1:8" ht="15">
      <c r="A250" s="49"/>
      <c r="B250" s="54"/>
      <c r="C250" s="50"/>
      <c r="D250" s="31"/>
      <c r="E250" s="31"/>
      <c r="F250" s="51"/>
      <c r="G250" s="53"/>
      <c r="H250" s="49"/>
    </row>
    <row r="251" spans="1:8" ht="15">
      <c r="A251" s="49"/>
      <c r="B251" s="54"/>
      <c r="C251" s="50"/>
      <c r="D251" s="31"/>
      <c r="E251" s="31"/>
      <c r="F251" s="51"/>
      <c r="G251" s="53"/>
      <c r="H251" s="49"/>
    </row>
    <row r="252" spans="1:8" ht="15">
      <c r="A252" s="49"/>
      <c r="B252" s="54"/>
      <c r="C252" s="50"/>
      <c r="D252" s="31"/>
      <c r="E252" s="31"/>
      <c r="F252" s="51"/>
      <c r="G252" s="53"/>
      <c r="H252" s="49"/>
    </row>
    <row r="253" spans="1:8" ht="15">
      <c r="A253" s="49"/>
      <c r="B253" s="54"/>
      <c r="C253" s="50"/>
      <c r="D253" s="31"/>
      <c r="E253" s="31"/>
      <c r="F253" s="51"/>
      <c r="G253" s="53"/>
      <c r="H253" s="49"/>
    </row>
    <row r="254" spans="1:8" ht="15">
      <c r="A254" s="49"/>
      <c r="B254" s="54"/>
      <c r="C254" s="50"/>
      <c r="D254" s="31"/>
      <c r="E254" s="31"/>
      <c r="F254" s="51"/>
      <c r="G254" s="53"/>
      <c r="H254" s="49"/>
    </row>
    <row r="255" spans="1:8" ht="15">
      <c r="A255" s="54"/>
      <c r="B255" s="54"/>
      <c r="C255" s="50"/>
      <c r="D255" s="31"/>
      <c r="E255" s="31"/>
      <c r="F255" s="51"/>
      <c r="G255" s="53"/>
      <c r="H255" s="49"/>
    </row>
    <row r="256" spans="1:8" ht="15.75">
      <c r="A256" s="92" t="s">
        <v>27</v>
      </c>
      <c r="B256" s="92"/>
      <c r="C256" s="92"/>
      <c r="D256" s="92"/>
      <c r="E256" s="92"/>
      <c r="F256" s="92"/>
      <c r="G256" s="92"/>
      <c r="H256" s="92"/>
    </row>
    <row r="257" spans="1:8" ht="15">
      <c r="A257" s="44" t="s">
        <v>0</v>
      </c>
      <c r="B257" s="44" t="s">
        <v>1</v>
      </c>
      <c r="C257" s="44" t="s">
        <v>2</v>
      </c>
      <c r="D257" s="44" t="s">
        <v>3</v>
      </c>
      <c r="E257" s="44" t="s">
        <v>4</v>
      </c>
      <c r="F257" s="45" t="s">
        <v>5</v>
      </c>
      <c r="G257" s="46" t="s">
        <v>6</v>
      </c>
      <c r="H257" s="44" t="s">
        <v>7</v>
      </c>
    </row>
    <row r="258" spans="1:9" s="38" customFormat="1" ht="12.75" customHeight="1">
      <c r="A258" s="27">
        <v>1</v>
      </c>
      <c r="B258" s="27">
        <v>50</v>
      </c>
      <c r="C258" s="77" t="s">
        <v>378</v>
      </c>
      <c r="D258" s="77" t="s">
        <v>147</v>
      </c>
      <c r="E258" s="77" t="s">
        <v>64</v>
      </c>
      <c r="F258" s="78">
        <v>2002</v>
      </c>
      <c r="G258" s="30" t="s">
        <v>379</v>
      </c>
      <c r="H258" s="27">
        <v>30</v>
      </c>
      <c r="I258" s="37"/>
    </row>
    <row r="259" spans="1:9" s="38" customFormat="1" ht="12.75" customHeight="1">
      <c r="A259" s="27">
        <v>2</v>
      </c>
      <c r="B259" s="27">
        <v>34</v>
      </c>
      <c r="C259" s="77" t="s">
        <v>368</v>
      </c>
      <c r="D259" s="77" t="s">
        <v>259</v>
      </c>
      <c r="E259" s="77" t="s">
        <v>49</v>
      </c>
      <c r="F259" s="78">
        <v>2002</v>
      </c>
      <c r="G259" s="30" t="s">
        <v>380</v>
      </c>
      <c r="H259" s="27">
        <f>SUM(H258)-2</f>
        <v>28</v>
      </c>
      <c r="I259" s="37"/>
    </row>
    <row r="260" spans="1:9" s="38" customFormat="1" ht="12.75" customHeight="1">
      <c r="A260" s="27">
        <v>3</v>
      </c>
      <c r="B260" s="27">
        <v>80</v>
      </c>
      <c r="C260" s="77" t="s">
        <v>146</v>
      </c>
      <c r="D260" s="77" t="s">
        <v>147</v>
      </c>
      <c r="E260" s="77" t="s">
        <v>85</v>
      </c>
      <c r="F260" s="78">
        <v>2002</v>
      </c>
      <c r="G260" s="30" t="s">
        <v>381</v>
      </c>
      <c r="H260" s="27">
        <f>SUM(H259)-2</f>
        <v>26</v>
      </c>
      <c r="I260" s="37"/>
    </row>
    <row r="261" spans="1:9" s="38" customFormat="1" ht="12.75" customHeight="1">
      <c r="A261" s="27">
        <v>4</v>
      </c>
      <c r="B261" s="27">
        <v>21</v>
      </c>
      <c r="C261" s="77" t="s">
        <v>382</v>
      </c>
      <c r="D261" s="77" t="s">
        <v>273</v>
      </c>
      <c r="E261" s="77" t="s">
        <v>85</v>
      </c>
      <c r="F261" s="78">
        <v>2002</v>
      </c>
      <c r="G261" s="30" t="s">
        <v>383</v>
      </c>
      <c r="H261" s="27">
        <f>IF(H258&lt;29,H260-1,H260-2)</f>
        <v>24</v>
      </c>
      <c r="I261" s="37"/>
    </row>
    <row r="262" spans="1:9" s="38" customFormat="1" ht="12.75" customHeight="1">
      <c r="A262" s="27">
        <v>5</v>
      </c>
      <c r="B262" s="27">
        <v>59</v>
      </c>
      <c r="C262" s="77" t="s">
        <v>91</v>
      </c>
      <c r="D262" s="77" t="s">
        <v>141</v>
      </c>
      <c r="E262" s="77" t="s">
        <v>45</v>
      </c>
      <c r="F262" s="78">
        <v>2003</v>
      </c>
      <c r="G262" s="30" t="s">
        <v>384</v>
      </c>
      <c r="H262" s="27">
        <f>IF(H258&lt;29,H261-1,H261-2)</f>
        <v>22</v>
      </c>
      <c r="I262" s="37"/>
    </row>
    <row r="263" spans="1:9" s="38" customFormat="1" ht="12.75" customHeight="1">
      <c r="A263" s="27">
        <v>6</v>
      </c>
      <c r="B263" s="27">
        <v>39</v>
      </c>
      <c r="C263" s="77" t="s">
        <v>347</v>
      </c>
      <c r="D263" s="77" t="s">
        <v>63</v>
      </c>
      <c r="E263" s="77" t="s">
        <v>85</v>
      </c>
      <c r="F263" s="78">
        <v>2002</v>
      </c>
      <c r="G263" s="30" t="s">
        <v>385</v>
      </c>
      <c r="H263" s="27">
        <f>IF(H258&lt;29,H262-1,H262-2)</f>
        <v>20</v>
      </c>
      <c r="I263" s="37"/>
    </row>
    <row r="264" spans="1:9" s="38" customFormat="1" ht="12.75" customHeight="1">
      <c r="A264" s="27">
        <v>7</v>
      </c>
      <c r="B264" s="27">
        <v>79</v>
      </c>
      <c r="C264" s="77" t="s">
        <v>386</v>
      </c>
      <c r="D264" s="77" t="s">
        <v>387</v>
      </c>
      <c r="E264" s="77" t="s">
        <v>45</v>
      </c>
      <c r="F264" s="78">
        <v>2003</v>
      </c>
      <c r="G264" s="30" t="s">
        <v>388</v>
      </c>
      <c r="H264" s="27">
        <f aca="true" t="shared" si="5" ref="H264:H299">IF(H263&gt;1,H263-1,1)</f>
        <v>19</v>
      </c>
      <c r="I264" s="37"/>
    </row>
    <row r="265" spans="1:9" s="38" customFormat="1" ht="12.75" customHeight="1">
      <c r="A265" s="27">
        <v>8</v>
      </c>
      <c r="B265" s="27">
        <v>69</v>
      </c>
      <c r="C265" s="77" t="s">
        <v>120</v>
      </c>
      <c r="D265" s="77" t="s">
        <v>104</v>
      </c>
      <c r="E265" s="77" t="s">
        <v>76</v>
      </c>
      <c r="F265" s="78">
        <v>2002</v>
      </c>
      <c r="G265" s="30" t="s">
        <v>389</v>
      </c>
      <c r="H265" s="27">
        <f t="shared" si="5"/>
        <v>18</v>
      </c>
      <c r="I265" s="37"/>
    </row>
    <row r="266" spans="1:9" s="38" customFormat="1" ht="12.75" customHeight="1">
      <c r="A266" s="27">
        <v>9</v>
      </c>
      <c r="B266" s="27">
        <v>63</v>
      </c>
      <c r="C266" s="77" t="s">
        <v>390</v>
      </c>
      <c r="D266" s="77" t="s">
        <v>158</v>
      </c>
      <c r="E266" s="77" t="s">
        <v>76</v>
      </c>
      <c r="F266" s="78">
        <v>2002</v>
      </c>
      <c r="G266" s="30" t="s">
        <v>391</v>
      </c>
      <c r="H266" s="27">
        <f t="shared" si="5"/>
        <v>17</v>
      </c>
      <c r="I266" s="37"/>
    </row>
    <row r="267" spans="1:9" s="38" customFormat="1" ht="12.75" customHeight="1">
      <c r="A267" s="27">
        <v>10</v>
      </c>
      <c r="B267" s="27">
        <v>88</v>
      </c>
      <c r="C267" s="77" t="s">
        <v>154</v>
      </c>
      <c r="D267" s="77" t="s">
        <v>44</v>
      </c>
      <c r="E267" s="77" t="s">
        <v>49</v>
      </c>
      <c r="F267" s="78">
        <v>2003</v>
      </c>
      <c r="G267" s="30" t="s">
        <v>392</v>
      </c>
      <c r="H267" s="27">
        <f t="shared" si="5"/>
        <v>16</v>
      </c>
      <c r="I267" s="37"/>
    </row>
    <row r="268" spans="1:9" s="38" customFormat="1" ht="12.75" customHeight="1">
      <c r="A268" s="27">
        <v>11</v>
      </c>
      <c r="B268" s="27">
        <v>65</v>
      </c>
      <c r="C268" s="77" t="s">
        <v>393</v>
      </c>
      <c r="D268" s="77" t="s">
        <v>79</v>
      </c>
      <c r="E268" s="77" t="s">
        <v>45</v>
      </c>
      <c r="F268" s="78">
        <v>2003</v>
      </c>
      <c r="G268" s="30"/>
      <c r="H268" s="27">
        <f t="shared" si="5"/>
        <v>15</v>
      </c>
      <c r="I268" s="37"/>
    </row>
    <row r="269" spans="1:9" s="38" customFormat="1" ht="12.75" customHeight="1">
      <c r="A269" s="27">
        <v>12</v>
      </c>
      <c r="B269" s="27">
        <v>28</v>
      </c>
      <c r="C269" s="77" t="s">
        <v>152</v>
      </c>
      <c r="D269" s="77" t="s">
        <v>248</v>
      </c>
      <c r="E269" s="77" t="s">
        <v>64</v>
      </c>
      <c r="F269" s="78">
        <v>2003</v>
      </c>
      <c r="G269" s="30"/>
      <c r="H269" s="27">
        <f t="shared" si="5"/>
        <v>14</v>
      </c>
      <c r="I269" s="37"/>
    </row>
    <row r="270" spans="1:9" s="38" customFormat="1" ht="12.75" customHeight="1">
      <c r="A270" s="27">
        <v>13</v>
      </c>
      <c r="B270" s="27">
        <v>89</v>
      </c>
      <c r="C270" s="77" t="s">
        <v>294</v>
      </c>
      <c r="D270" s="77" t="s">
        <v>394</v>
      </c>
      <c r="E270" s="77" t="s">
        <v>164</v>
      </c>
      <c r="F270" s="78">
        <v>2002</v>
      </c>
      <c r="G270" s="30"/>
      <c r="H270" s="27">
        <f t="shared" si="5"/>
        <v>13</v>
      </c>
      <c r="I270" s="37"/>
    </row>
    <row r="271" spans="1:9" s="38" customFormat="1" ht="12.75" customHeight="1">
      <c r="A271" s="27">
        <v>14</v>
      </c>
      <c r="B271" s="27">
        <v>86</v>
      </c>
      <c r="C271" s="77" t="s">
        <v>395</v>
      </c>
      <c r="D271" s="77" t="s">
        <v>147</v>
      </c>
      <c r="E271" s="77" t="s">
        <v>45</v>
      </c>
      <c r="F271" s="78">
        <v>2002</v>
      </c>
      <c r="G271" s="30"/>
      <c r="H271" s="27">
        <f t="shared" si="5"/>
        <v>12</v>
      </c>
      <c r="I271" s="37"/>
    </row>
    <row r="272" spans="1:9" s="38" customFormat="1" ht="12.75" customHeight="1">
      <c r="A272" s="27">
        <v>15</v>
      </c>
      <c r="B272" s="27">
        <v>74</v>
      </c>
      <c r="C272" s="77" t="s">
        <v>396</v>
      </c>
      <c r="D272" s="77" t="s">
        <v>397</v>
      </c>
      <c r="E272" s="77" t="s">
        <v>76</v>
      </c>
      <c r="F272" s="78">
        <v>2002</v>
      </c>
      <c r="G272" s="30"/>
      <c r="H272" s="27">
        <f t="shared" si="5"/>
        <v>11</v>
      </c>
      <c r="I272" s="37"/>
    </row>
    <row r="273" spans="1:9" s="38" customFormat="1" ht="12.75" customHeight="1">
      <c r="A273" s="27">
        <v>16</v>
      </c>
      <c r="B273" s="27">
        <v>62</v>
      </c>
      <c r="C273" s="77" t="s">
        <v>398</v>
      </c>
      <c r="D273" s="77" t="s">
        <v>248</v>
      </c>
      <c r="E273" s="77" t="s">
        <v>85</v>
      </c>
      <c r="F273" s="78">
        <v>2002</v>
      </c>
      <c r="G273" s="30"/>
      <c r="H273" s="27">
        <f t="shared" si="5"/>
        <v>10</v>
      </c>
      <c r="I273" s="37"/>
    </row>
    <row r="274" spans="1:9" s="38" customFormat="1" ht="12.75" customHeight="1">
      <c r="A274" s="27">
        <v>17</v>
      </c>
      <c r="B274" s="27">
        <v>64</v>
      </c>
      <c r="C274" s="77" t="s">
        <v>399</v>
      </c>
      <c r="D274" s="77" t="s">
        <v>96</v>
      </c>
      <c r="E274" s="77" t="s">
        <v>337</v>
      </c>
      <c r="F274" s="82">
        <v>2002</v>
      </c>
      <c r="G274" s="30"/>
      <c r="H274" s="27">
        <f t="shared" si="5"/>
        <v>9</v>
      </c>
      <c r="I274" s="37"/>
    </row>
    <row r="275" spans="1:9" s="38" customFormat="1" ht="12.75" customHeight="1">
      <c r="A275" s="27">
        <v>18</v>
      </c>
      <c r="B275" s="27">
        <v>54</v>
      </c>
      <c r="C275" s="77" t="s">
        <v>348</v>
      </c>
      <c r="D275" s="77" t="s">
        <v>236</v>
      </c>
      <c r="E275" s="77" t="s">
        <v>45</v>
      </c>
      <c r="F275" s="78">
        <v>2002</v>
      </c>
      <c r="G275" s="30"/>
      <c r="H275" s="27">
        <f t="shared" si="5"/>
        <v>8</v>
      </c>
      <c r="I275" s="37"/>
    </row>
    <row r="276" spans="1:9" s="38" customFormat="1" ht="12.75" customHeight="1">
      <c r="A276" s="27">
        <v>19</v>
      </c>
      <c r="B276" s="27">
        <v>78</v>
      </c>
      <c r="C276" s="79" t="s">
        <v>83</v>
      </c>
      <c r="D276" s="79" t="s">
        <v>79</v>
      </c>
      <c r="E276" s="77" t="s">
        <v>85</v>
      </c>
      <c r="F276" s="80">
        <v>2002</v>
      </c>
      <c r="G276" s="30"/>
      <c r="H276" s="27">
        <f t="shared" si="5"/>
        <v>7</v>
      </c>
      <c r="I276" s="37"/>
    </row>
    <row r="277" spans="1:9" s="38" customFormat="1" ht="12.75" customHeight="1">
      <c r="A277" s="27">
        <v>20</v>
      </c>
      <c r="B277" s="27">
        <v>47</v>
      </c>
      <c r="C277" s="77" t="s">
        <v>400</v>
      </c>
      <c r="D277" s="77" t="s">
        <v>259</v>
      </c>
      <c r="E277" s="77" t="s">
        <v>283</v>
      </c>
      <c r="F277" s="78">
        <v>2003</v>
      </c>
      <c r="G277" s="30"/>
      <c r="H277" s="27">
        <f t="shared" si="5"/>
        <v>6</v>
      </c>
      <c r="I277" s="37"/>
    </row>
    <row r="278" spans="1:9" s="38" customFormat="1" ht="12.75" customHeight="1">
      <c r="A278" s="27">
        <v>21</v>
      </c>
      <c r="B278" s="27">
        <v>83</v>
      </c>
      <c r="C278" s="77" t="s">
        <v>228</v>
      </c>
      <c r="D278" s="77" t="s">
        <v>302</v>
      </c>
      <c r="E278" s="77" t="s">
        <v>45</v>
      </c>
      <c r="F278" s="78">
        <v>2003</v>
      </c>
      <c r="G278" s="30"/>
      <c r="H278" s="27">
        <f t="shared" si="5"/>
        <v>5</v>
      </c>
      <c r="I278" s="37"/>
    </row>
    <row r="279" spans="1:9" s="38" customFormat="1" ht="12.75" customHeight="1">
      <c r="A279" s="27">
        <v>22</v>
      </c>
      <c r="B279" s="27">
        <v>72</v>
      </c>
      <c r="C279" s="77" t="s">
        <v>401</v>
      </c>
      <c r="D279" s="77" t="s">
        <v>241</v>
      </c>
      <c r="E279" s="77" t="s">
        <v>68</v>
      </c>
      <c r="F279" s="78">
        <v>2003</v>
      </c>
      <c r="G279" s="30"/>
      <c r="H279" s="27">
        <f t="shared" si="5"/>
        <v>4</v>
      </c>
      <c r="I279" s="37"/>
    </row>
    <row r="280" spans="1:9" s="38" customFormat="1" ht="12.75" customHeight="1">
      <c r="A280" s="27">
        <v>23</v>
      </c>
      <c r="B280" s="27">
        <v>31</v>
      </c>
      <c r="C280" s="77" t="s">
        <v>210</v>
      </c>
      <c r="D280" s="77" t="s">
        <v>123</v>
      </c>
      <c r="E280" s="77" t="s">
        <v>76</v>
      </c>
      <c r="F280" s="78">
        <v>2002</v>
      </c>
      <c r="G280" s="30"/>
      <c r="H280" s="27">
        <f t="shared" si="5"/>
        <v>3</v>
      </c>
      <c r="I280" s="37"/>
    </row>
    <row r="281" spans="1:9" s="38" customFormat="1" ht="12.75" customHeight="1">
      <c r="A281" s="27">
        <v>24</v>
      </c>
      <c r="B281" s="27">
        <v>71</v>
      </c>
      <c r="C281" s="77" t="s">
        <v>402</v>
      </c>
      <c r="D281" s="77" t="s">
        <v>149</v>
      </c>
      <c r="E281" s="77" t="s">
        <v>49</v>
      </c>
      <c r="F281" s="82">
        <v>2002</v>
      </c>
      <c r="G281" s="30"/>
      <c r="H281" s="27">
        <f t="shared" si="5"/>
        <v>2</v>
      </c>
      <c r="I281" s="37"/>
    </row>
    <row r="282" spans="1:9" s="38" customFormat="1" ht="12.75" customHeight="1">
      <c r="A282" s="27">
        <v>25</v>
      </c>
      <c r="B282" s="27">
        <v>60</v>
      </c>
      <c r="C282" s="77" t="s">
        <v>171</v>
      </c>
      <c r="D282" s="77" t="s">
        <v>106</v>
      </c>
      <c r="E282" s="77" t="s">
        <v>119</v>
      </c>
      <c r="F282" s="78">
        <v>2002</v>
      </c>
      <c r="G282" s="30"/>
      <c r="H282" s="27">
        <f t="shared" si="5"/>
        <v>1</v>
      </c>
      <c r="I282" s="37"/>
    </row>
    <row r="283" spans="1:9" s="38" customFormat="1" ht="12.75" customHeight="1">
      <c r="A283" s="27">
        <v>26</v>
      </c>
      <c r="B283" s="27">
        <v>68</v>
      </c>
      <c r="C283" s="77" t="s">
        <v>403</v>
      </c>
      <c r="D283" s="77" t="s">
        <v>259</v>
      </c>
      <c r="E283" s="77" t="s">
        <v>45</v>
      </c>
      <c r="F283" s="78">
        <v>2003</v>
      </c>
      <c r="G283" s="30"/>
      <c r="H283" s="27">
        <f t="shared" si="5"/>
        <v>1</v>
      </c>
      <c r="I283" s="37"/>
    </row>
    <row r="284" spans="1:9" s="38" customFormat="1" ht="12.75" customHeight="1">
      <c r="A284" s="27">
        <v>27</v>
      </c>
      <c r="B284" s="27">
        <v>10</v>
      </c>
      <c r="C284" s="77" t="s">
        <v>404</v>
      </c>
      <c r="D284" s="77" t="s">
        <v>405</v>
      </c>
      <c r="E284" s="77" t="s">
        <v>76</v>
      </c>
      <c r="F284" s="78">
        <v>2003</v>
      </c>
      <c r="G284" s="30"/>
      <c r="H284" s="27">
        <f t="shared" si="5"/>
        <v>1</v>
      </c>
      <c r="I284" s="37"/>
    </row>
    <row r="285" spans="1:9" s="38" customFormat="1" ht="12.75" customHeight="1">
      <c r="A285" s="27">
        <v>28</v>
      </c>
      <c r="B285" s="27">
        <v>35</v>
      </c>
      <c r="C285" s="77" t="s">
        <v>328</v>
      </c>
      <c r="D285" s="77" t="s">
        <v>406</v>
      </c>
      <c r="E285" s="77" t="s">
        <v>45</v>
      </c>
      <c r="F285" s="78">
        <v>2003</v>
      </c>
      <c r="G285" s="30"/>
      <c r="H285" s="27">
        <f t="shared" si="5"/>
        <v>1</v>
      </c>
      <c r="I285" s="37"/>
    </row>
    <row r="286" spans="1:9" s="38" customFormat="1" ht="12.75" customHeight="1">
      <c r="A286" s="27">
        <v>29</v>
      </c>
      <c r="B286" s="27">
        <v>87</v>
      </c>
      <c r="C286" s="77" t="s">
        <v>312</v>
      </c>
      <c r="D286" s="77" t="s">
        <v>407</v>
      </c>
      <c r="E286" s="77" t="s">
        <v>85</v>
      </c>
      <c r="F286" s="82">
        <v>2002</v>
      </c>
      <c r="G286" s="30"/>
      <c r="H286" s="27">
        <f t="shared" si="5"/>
        <v>1</v>
      </c>
      <c r="I286" s="37"/>
    </row>
    <row r="287" spans="1:9" s="38" customFormat="1" ht="12.75" customHeight="1">
      <c r="A287" s="27">
        <v>30</v>
      </c>
      <c r="B287" s="27">
        <v>57</v>
      </c>
      <c r="C287" s="77" t="s">
        <v>250</v>
      </c>
      <c r="D287" s="77" t="s">
        <v>408</v>
      </c>
      <c r="E287" s="77" t="s">
        <v>45</v>
      </c>
      <c r="F287" s="78">
        <v>2003</v>
      </c>
      <c r="G287" s="30"/>
      <c r="H287" s="27">
        <f t="shared" si="5"/>
        <v>1</v>
      </c>
      <c r="I287" s="37"/>
    </row>
    <row r="288" spans="1:9" s="38" customFormat="1" ht="12.75" customHeight="1">
      <c r="A288" s="27">
        <v>31</v>
      </c>
      <c r="B288" s="27">
        <v>53</v>
      </c>
      <c r="C288" s="77" t="s">
        <v>409</v>
      </c>
      <c r="D288" s="77" t="s">
        <v>115</v>
      </c>
      <c r="E288" s="77" t="s">
        <v>119</v>
      </c>
      <c r="F288" s="78">
        <v>2002</v>
      </c>
      <c r="G288" s="30"/>
      <c r="H288" s="27">
        <f t="shared" si="5"/>
        <v>1</v>
      </c>
      <c r="I288" s="37"/>
    </row>
    <row r="289" spans="1:9" s="38" customFormat="1" ht="12.75" customHeight="1">
      <c r="A289" s="27">
        <v>32</v>
      </c>
      <c r="B289" s="27">
        <v>48</v>
      </c>
      <c r="C289" s="77" t="s">
        <v>95</v>
      </c>
      <c r="D289" s="77" t="s">
        <v>113</v>
      </c>
      <c r="E289" s="77" t="s">
        <v>49</v>
      </c>
      <c r="F289" s="78">
        <v>2003</v>
      </c>
      <c r="G289" s="30"/>
      <c r="H289" s="27">
        <f t="shared" si="5"/>
        <v>1</v>
      </c>
      <c r="I289" s="37"/>
    </row>
    <row r="290" spans="1:9" s="38" customFormat="1" ht="12.75" customHeight="1">
      <c r="A290" s="27">
        <v>33</v>
      </c>
      <c r="B290" s="27">
        <v>45</v>
      </c>
      <c r="C290" s="77" t="s">
        <v>410</v>
      </c>
      <c r="D290" s="77" t="s">
        <v>394</v>
      </c>
      <c r="E290" s="77" t="s">
        <v>76</v>
      </c>
      <c r="F290" s="78">
        <v>2003</v>
      </c>
      <c r="G290" s="30"/>
      <c r="H290" s="27">
        <f t="shared" si="5"/>
        <v>1</v>
      </c>
      <c r="I290" s="37"/>
    </row>
    <row r="291" spans="1:9" s="38" customFormat="1" ht="12.75" customHeight="1">
      <c r="A291" s="27">
        <v>34</v>
      </c>
      <c r="B291" s="27">
        <v>85</v>
      </c>
      <c r="C291" s="77" t="s">
        <v>411</v>
      </c>
      <c r="D291" s="77" t="s">
        <v>235</v>
      </c>
      <c r="E291" s="77" t="s">
        <v>57</v>
      </c>
      <c r="F291" s="78">
        <v>2002</v>
      </c>
      <c r="G291" s="30"/>
      <c r="H291" s="27">
        <f t="shared" si="5"/>
        <v>1</v>
      </c>
      <c r="I291" s="37"/>
    </row>
    <row r="292" spans="1:9" s="38" customFormat="1" ht="12.75" customHeight="1">
      <c r="A292" s="27">
        <v>35</v>
      </c>
      <c r="B292" s="27">
        <v>20</v>
      </c>
      <c r="C292" s="77" t="s">
        <v>412</v>
      </c>
      <c r="D292" s="77" t="s">
        <v>286</v>
      </c>
      <c r="E292" s="77" t="s">
        <v>119</v>
      </c>
      <c r="F292" s="78">
        <v>2002</v>
      </c>
      <c r="G292" s="30"/>
      <c r="H292" s="27">
        <f t="shared" si="5"/>
        <v>1</v>
      </c>
      <c r="I292" s="37"/>
    </row>
    <row r="293" spans="1:9" s="38" customFormat="1" ht="12.75" customHeight="1">
      <c r="A293" s="27">
        <v>36</v>
      </c>
      <c r="B293" s="27">
        <v>52</v>
      </c>
      <c r="C293" s="77" t="s">
        <v>413</v>
      </c>
      <c r="D293" s="77" t="s">
        <v>414</v>
      </c>
      <c r="E293" s="77" t="s">
        <v>49</v>
      </c>
      <c r="F293" s="78">
        <v>2003</v>
      </c>
      <c r="G293" s="30"/>
      <c r="H293" s="27">
        <f t="shared" si="5"/>
        <v>1</v>
      </c>
      <c r="I293" s="37"/>
    </row>
    <row r="294" spans="1:9" s="38" customFormat="1" ht="12.75" customHeight="1">
      <c r="A294" s="27">
        <v>37</v>
      </c>
      <c r="B294" s="27">
        <v>43</v>
      </c>
      <c r="C294" s="77" t="s">
        <v>415</v>
      </c>
      <c r="D294" s="77" t="s">
        <v>286</v>
      </c>
      <c r="E294" s="77" t="s">
        <v>283</v>
      </c>
      <c r="F294" s="78">
        <v>2003</v>
      </c>
      <c r="G294" s="30"/>
      <c r="H294" s="27">
        <f t="shared" si="5"/>
        <v>1</v>
      </c>
      <c r="I294" s="37"/>
    </row>
    <row r="295" spans="1:9" s="38" customFormat="1" ht="12.75" customHeight="1">
      <c r="A295" s="27">
        <v>38</v>
      </c>
      <c r="B295" s="27">
        <v>46</v>
      </c>
      <c r="C295" s="77" t="s">
        <v>416</v>
      </c>
      <c r="D295" s="77" t="s">
        <v>273</v>
      </c>
      <c r="E295" s="77" t="s">
        <v>49</v>
      </c>
      <c r="F295" s="78">
        <v>2002</v>
      </c>
      <c r="G295" s="30"/>
      <c r="H295" s="27">
        <f t="shared" si="5"/>
        <v>1</v>
      </c>
      <c r="I295" s="37"/>
    </row>
    <row r="296" spans="1:9" s="38" customFormat="1" ht="12.75" customHeight="1">
      <c r="A296" s="27">
        <v>39</v>
      </c>
      <c r="B296" s="27">
        <v>92</v>
      </c>
      <c r="C296" s="77" t="s">
        <v>417</v>
      </c>
      <c r="D296" s="77" t="s">
        <v>248</v>
      </c>
      <c r="E296" s="77" t="s">
        <v>45</v>
      </c>
      <c r="F296" s="78">
        <v>2003</v>
      </c>
      <c r="G296" s="30"/>
      <c r="H296" s="27">
        <f t="shared" si="5"/>
        <v>1</v>
      </c>
      <c r="I296" s="37"/>
    </row>
    <row r="297" spans="1:9" s="38" customFormat="1" ht="12.75" customHeight="1">
      <c r="A297" s="27">
        <v>40</v>
      </c>
      <c r="B297" s="27">
        <v>51</v>
      </c>
      <c r="C297" s="77" t="s">
        <v>198</v>
      </c>
      <c r="D297" s="77" t="s">
        <v>106</v>
      </c>
      <c r="E297" s="77" t="s">
        <v>64</v>
      </c>
      <c r="F297" s="78">
        <v>2003</v>
      </c>
      <c r="G297" s="30"/>
      <c r="H297" s="27">
        <f t="shared" si="5"/>
        <v>1</v>
      </c>
      <c r="I297" s="37"/>
    </row>
    <row r="298" spans="1:9" s="38" customFormat="1" ht="12.75" customHeight="1">
      <c r="A298" s="27">
        <v>41</v>
      </c>
      <c r="B298" s="27">
        <v>81</v>
      </c>
      <c r="C298" s="77" t="s">
        <v>418</v>
      </c>
      <c r="D298" s="77" t="s">
        <v>419</v>
      </c>
      <c r="E298" s="77" t="s">
        <v>72</v>
      </c>
      <c r="F298" s="78">
        <v>2002</v>
      </c>
      <c r="G298" s="30"/>
      <c r="H298" s="27">
        <f t="shared" si="5"/>
        <v>1</v>
      </c>
      <c r="I298" s="37"/>
    </row>
    <row r="299" spans="1:9" s="38" customFormat="1" ht="12.75" customHeight="1">
      <c r="A299" s="27">
        <v>42</v>
      </c>
      <c r="B299" s="27">
        <v>70</v>
      </c>
      <c r="C299" s="77" t="s">
        <v>420</v>
      </c>
      <c r="D299" s="77" t="s">
        <v>421</v>
      </c>
      <c r="E299" s="77" t="s">
        <v>119</v>
      </c>
      <c r="F299" s="78">
        <v>2003</v>
      </c>
      <c r="G299" s="30"/>
      <c r="H299" s="27">
        <f t="shared" si="5"/>
        <v>1</v>
      </c>
      <c r="I299" s="37"/>
    </row>
    <row r="300" spans="1:8" ht="15.75">
      <c r="A300" s="96" t="s">
        <v>28</v>
      </c>
      <c r="B300" s="97"/>
      <c r="C300" s="97"/>
      <c r="D300" s="97"/>
      <c r="E300" s="97"/>
      <c r="F300" s="97"/>
      <c r="G300" s="97"/>
      <c r="H300" s="98"/>
    </row>
    <row r="301" spans="1:8" ht="15">
      <c r="A301" s="44" t="s">
        <v>0</v>
      </c>
      <c r="B301" s="44" t="s">
        <v>1</v>
      </c>
      <c r="C301" s="44" t="s">
        <v>2</v>
      </c>
      <c r="D301" s="44" t="s">
        <v>3</v>
      </c>
      <c r="E301" s="44" t="s">
        <v>4</v>
      </c>
      <c r="F301" s="45" t="s">
        <v>5</v>
      </c>
      <c r="G301" s="46" t="s">
        <v>6</v>
      </c>
      <c r="H301" s="44" t="s">
        <v>7</v>
      </c>
    </row>
    <row r="302" spans="1:9" s="38" customFormat="1" ht="12.75" customHeight="1">
      <c r="A302" s="27">
        <v>1</v>
      </c>
      <c r="B302" s="27">
        <v>5</v>
      </c>
      <c r="C302" s="77" t="s">
        <v>422</v>
      </c>
      <c r="D302" s="77" t="s">
        <v>423</v>
      </c>
      <c r="E302" s="77" t="s">
        <v>45</v>
      </c>
      <c r="F302" s="78">
        <v>2003</v>
      </c>
      <c r="G302" s="83" t="s">
        <v>424</v>
      </c>
      <c r="H302" s="27">
        <v>30</v>
      </c>
      <c r="I302" s="37"/>
    </row>
    <row r="303" spans="1:9" s="38" customFormat="1" ht="12.75" customHeight="1">
      <c r="A303" s="27">
        <v>2</v>
      </c>
      <c r="B303" s="27">
        <v>33</v>
      </c>
      <c r="C303" s="77" t="s">
        <v>425</v>
      </c>
      <c r="D303" s="77" t="s">
        <v>426</v>
      </c>
      <c r="E303" s="77" t="s">
        <v>64</v>
      </c>
      <c r="F303" s="78">
        <v>2002</v>
      </c>
      <c r="G303" s="30" t="s">
        <v>427</v>
      </c>
      <c r="H303" s="27">
        <f>SUM(H302)-2</f>
        <v>28</v>
      </c>
      <c r="I303" s="37"/>
    </row>
    <row r="304" spans="1:9" s="38" customFormat="1" ht="12.75" customHeight="1">
      <c r="A304" s="27">
        <v>3</v>
      </c>
      <c r="B304" s="27">
        <v>82</v>
      </c>
      <c r="C304" s="77" t="s">
        <v>428</v>
      </c>
      <c r="D304" s="77" t="s">
        <v>221</v>
      </c>
      <c r="E304" s="77" t="s">
        <v>64</v>
      </c>
      <c r="F304" s="78">
        <v>2002</v>
      </c>
      <c r="G304" s="83" t="s">
        <v>429</v>
      </c>
      <c r="H304" s="27">
        <f>SUM(H303)-2</f>
        <v>26</v>
      </c>
      <c r="I304" s="37"/>
    </row>
    <row r="305" spans="1:9" s="38" customFormat="1" ht="12.75" customHeight="1">
      <c r="A305" s="27">
        <v>4</v>
      </c>
      <c r="B305" s="27">
        <v>94</v>
      </c>
      <c r="C305" s="77" t="s">
        <v>430</v>
      </c>
      <c r="D305" s="77" t="s">
        <v>209</v>
      </c>
      <c r="E305" s="77" t="s">
        <v>49</v>
      </c>
      <c r="F305" s="78">
        <v>2002</v>
      </c>
      <c r="G305" s="83" t="s">
        <v>431</v>
      </c>
      <c r="H305" s="27">
        <f>IF(H302&lt;29,H304-1,H304-2)</f>
        <v>24</v>
      </c>
      <c r="I305" s="37"/>
    </row>
    <row r="306" spans="1:9" s="38" customFormat="1" ht="12.75" customHeight="1">
      <c r="A306" s="27">
        <v>5</v>
      </c>
      <c r="B306" s="27">
        <v>98</v>
      </c>
      <c r="C306" s="77" t="s">
        <v>432</v>
      </c>
      <c r="D306" s="77" t="s">
        <v>192</v>
      </c>
      <c r="E306" s="77" t="s">
        <v>45</v>
      </c>
      <c r="F306" s="78">
        <v>2003</v>
      </c>
      <c r="G306" s="83" t="s">
        <v>433</v>
      </c>
      <c r="H306" s="27">
        <f>IF(H302&lt;29,H305-1,H305-2)</f>
        <v>22</v>
      </c>
      <c r="I306" s="37"/>
    </row>
    <row r="307" spans="1:9" s="38" customFormat="1" ht="12.75" customHeight="1">
      <c r="A307" s="27">
        <v>6</v>
      </c>
      <c r="B307" s="27">
        <v>30</v>
      </c>
      <c r="C307" s="77" t="s">
        <v>434</v>
      </c>
      <c r="D307" s="77" t="s">
        <v>163</v>
      </c>
      <c r="E307" s="77" t="s">
        <v>76</v>
      </c>
      <c r="F307" s="78">
        <v>2002</v>
      </c>
      <c r="G307" s="30" t="s">
        <v>435</v>
      </c>
      <c r="H307" s="27">
        <f>IF(H302&lt;29,H306-1,H306-2)</f>
        <v>20</v>
      </c>
      <c r="I307" s="37"/>
    </row>
    <row r="308" spans="1:9" s="38" customFormat="1" ht="12.75" customHeight="1">
      <c r="A308" s="27">
        <v>7</v>
      </c>
      <c r="B308" s="27">
        <v>97</v>
      </c>
      <c r="C308" s="77" t="s">
        <v>159</v>
      </c>
      <c r="D308" s="77" t="s">
        <v>436</v>
      </c>
      <c r="E308" s="77" t="s">
        <v>53</v>
      </c>
      <c r="F308" s="78">
        <v>2003</v>
      </c>
      <c r="G308" s="30" t="s">
        <v>437</v>
      </c>
      <c r="H308" s="27">
        <f aca="true" t="shared" si="6" ref="H308:H333">IF(H307&gt;1,H307-1,1)</f>
        <v>19</v>
      </c>
      <c r="I308" s="37"/>
    </row>
    <row r="309" spans="1:9" s="38" customFormat="1" ht="12.75" customHeight="1">
      <c r="A309" s="27">
        <v>8</v>
      </c>
      <c r="B309" s="27">
        <v>8</v>
      </c>
      <c r="C309" s="77" t="s">
        <v>110</v>
      </c>
      <c r="D309" s="77" t="s">
        <v>438</v>
      </c>
      <c r="E309" s="77" t="s">
        <v>45</v>
      </c>
      <c r="F309" s="78">
        <v>2002</v>
      </c>
      <c r="G309" s="30" t="s">
        <v>439</v>
      </c>
      <c r="H309" s="27">
        <f t="shared" si="6"/>
        <v>18</v>
      </c>
      <c r="I309" s="37"/>
    </row>
    <row r="310" spans="1:9" s="38" customFormat="1" ht="12.75" customHeight="1">
      <c r="A310" s="27">
        <v>9</v>
      </c>
      <c r="B310" s="27">
        <v>27</v>
      </c>
      <c r="C310" s="77" t="s">
        <v>122</v>
      </c>
      <c r="D310" s="77" t="s">
        <v>440</v>
      </c>
      <c r="E310" s="77" t="s">
        <v>85</v>
      </c>
      <c r="F310" s="78">
        <v>2003</v>
      </c>
      <c r="G310" s="30" t="s">
        <v>441</v>
      </c>
      <c r="H310" s="27">
        <f t="shared" si="6"/>
        <v>17</v>
      </c>
      <c r="I310" s="37"/>
    </row>
    <row r="311" spans="1:9" s="38" customFormat="1" ht="12.75" customHeight="1">
      <c r="A311" s="27">
        <v>10</v>
      </c>
      <c r="B311" s="27">
        <v>1</v>
      </c>
      <c r="C311" s="79" t="s">
        <v>442</v>
      </c>
      <c r="D311" s="79" t="s">
        <v>178</v>
      </c>
      <c r="E311" s="79" t="s">
        <v>443</v>
      </c>
      <c r="F311" s="80">
        <v>2002</v>
      </c>
      <c r="G311" s="83" t="s">
        <v>444</v>
      </c>
      <c r="H311" s="27">
        <f t="shared" si="6"/>
        <v>16</v>
      </c>
      <c r="I311" s="37"/>
    </row>
    <row r="312" spans="1:9" s="38" customFormat="1" ht="12.75" customHeight="1">
      <c r="A312" s="27">
        <v>11</v>
      </c>
      <c r="B312" s="27">
        <v>77</v>
      </c>
      <c r="C312" s="77" t="s">
        <v>445</v>
      </c>
      <c r="D312" s="77" t="s">
        <v>446</v>
      </c>
      <c r="E312" s="77" t="s">
        <v>179</v>
      </c>
      <c r="F312" s="78">
        <v>2003</v>
      </c>
      <c r="G312" s="83"/>
      <c r="H312" s="27">
        <f t="shared" si="6"/>
        <v>15</v>
      </c>
      <c r="I312" s="37"/>
    </row>
    <row r="313" spans="1:9" s="38" customFormat="1" ht="12.75" customHeight="1">
      <c r="A313" s="27">
        <v>12</v>
      </c>
      <c r="B313" s="27">
        <v>19</v>
      </c>
      <c r="C313" s="77" t="s">
        <v>252</v>
      </c>
      <c r="D313" s="77" t="s">
        <v>192</v>
      </c>
      <c r="E313" s="77" t="s">
        <v>76</v>
      </c>
      <c r="F313" s="78">
        <v>2002</v>
      </c>
      <c r="G313" s="30"/>
      <c r="H313" s="27">
        <f t="shared" si="6"/>
        <v>14</v>
      </c>
      <c r="I313" s="37"/>
    </row>
    <row r="314" spans="1:9" s="38" customFormat="1" ht="12.75" customHeight="1">
      <c r="A314" s="27">
        <v>13</v>
      </c>
      <c r="B314" s="27">
        <v>17</v>
      </c>
      <c r="C314" s="77" t="s">
        <v>447</v>
      </c>
      <c r="D314" s="77" t="s">
        <v>448</v>
      </c>
      <c r="E314" s="77" t="s">
        <v>76</v>
      </c>
      <c r="F314" s="78">
        <v>2003</v>
      </c>
      <c r="G314" s="83"/>
      <c r="H314" s="27">
        <f t="shared" si="6"/>
        <v>13</v>
      </c>
      <c r="I314" s="37"/>
    </row>
    <row r="315" spans="1:9" s="38" customFormat="1" ht="12.75" customHeight="1">
      <c r="A315" s="27">
        <v>14</v>
      </c>
      <c r="B315" s="27">
        <v>38</v>
      </c>
      <c r="C315" s="77" t="s">
        <v>449</v>
      </c>
      <c r="D315" s="77" t="s">
        <v>376</v>
      </c>
      <c r="E315" s="77" t="s">
        <v>57</v>
      </c>
      <c r="F315" s="78">
        <v>2002</v>
      </c>
      <c r="G315" s="83"/>
      <c r="H315" s="27">
        <f t="shared" si="6"/>
        <v>12</v>
      </c>
      <c r="I315" s="37"/>
    </row>
    <row r="316" spans="1:9" s="38" customFormat="1" ht="12.75" customHeight="1">
      <c r="A316" s="27">
        <v>15</v>
      </c>
      <c r="B316" s="27">
        <v>96</v>
      </c>
      <c r="C316" s="77" t="s">
        <v>450</v>
      </c>
      <c r="D316" s="77" t="s">
        <v>318</v>
      </c>
      <c r="E316" s="77" t="s">
        <v>68</v>
      </c>
      <c r="F316" s="78">
        <v>2003</v>
      </c>
      <c r="G316" s="30"/>
      <c r="H316" s="27">
        <f t="shared" si="6"/>
        <v>11</v>
      </c>
      <c r="I316" s="37"/>
    </row>
    <row r="317" spans="1:9" s="38" customFormat="1" ht="12.75" customHeight="1">
      <c r="A317" s="27">
        <v>16</v>
      </c>
      <c r="B317" s="27">
        <v>22</v>
      </c>
      <c r="C317" s="77" t="s">
        <v>451</v>
      </c>
      <c r="D317" s="77" t="s">
        <v>163</v>
      </c>
      <c r="E317" s="77" t="s">
        <v>68</v>
      </c>
      <c r="F317" s="78">
        <v>2003</v>
      </c>
      <c r="G317" s="30"/>
      <c r="H317" s="27">
        <f t="shared" si="6"/>
        <v>10</v>
      </c>
      <c r="I317" s="37"/>
    </row>
    <row r="318" spans="1:9" s="38" customFormat="1" ht="12.75" customHeight="1">
      <c r="A318" s="27">
        <v>17</v>
      </c>
      <c r="B318" s="27">
        <v>12</v>
      </c>
      <c r="C318" s="77" t="s">
        <v>452</v>
      </c>
      <c r="D318" s="77" t="s">
        <v>453</v>
      </c>
      <c r="E318" s="77" t="s">
        <v>76</v>
      </c>
      <c r="F318" s="78">
        <v>2002</v>
      </c>
      <c r="G318" s="83"/>
      <c r="H318" s="27">
        <f t="shared" si="6"/>
        <v>9</v>
      </c>
      <c r="I318" s="37"/>
    </row>
    <row r="319" spans="1:9" s="38" customFormat="1" ht="12.75" customHeight="1">
      <c r="A319" s="27">
        <v>18</v>
      </c>
      <c r="B319" s="27">
        <v>13</v>
      </c>
      <c r="C319" s="77" t="s">
        <v>403</v>
      </c>
      <c r="D319" s="77" t="s">
        <v>454</v>
      </c>
      <c r="E319" s="77" t="s">
        <v>45</v>
      </c>
      <c r="F319" s="78">
        <v>2002</v>
      </c>
      <c r="G319" s="27"/>
      <c r="H319" s="27">
        <f t="shared" si="6"/>
        <v>8</v>
      </c>
      <c r="I319" s="37"/>
    </row>
    <row r="320" spans="1:9" s="38" customFormat="1" ht="12.75" customHeight="1">
      <c r="A320" s="27">
        <v>19</v>
      </c>
      <c r="B320" s="27">
        <v>95</v>
      </c>
      <c r="C320" s="77" t="s">
        <v>455</v>
      </c>
      <c r="D320" s="77" t="s">
        <v>323</v>
      </c>
      <c r="E320" s="77" t="s">
        <v>76</v>
      </c>
      <c r="F320" s="78">
        <v>2003</v>
      </c>
      <c r="G320" s="83"/>
      <c r="H320" s="27">
        <f t="shared" si="6"/>
        <v>7</v>
      </c>
      <c r="I320" s="37"/>
    </row>
    <row r="321" spans="1:9" s="38" customFormat="1" ht="12.75" customHeight="1">
      <c r="A321" s="27">
        <v>20</v>
      </c>
      <c r="B321" s="27">
        <v>41</v>
      </c>
      <c r="C321" s="77" t="s">
        <v>456</v>
      </c>
      <c r="D321" s="77" t="s">
        <v>457</v>
      </c>
      <c r="E321" s="77" t="s">
        <v>64</v>
      </c>
      <c r="F321" s="78">
        <v>2002</v>
      </c>
      <c r="G321" s="30"/>
      <c r="H321" s="27">
        <f t="shared" si="6"/>
        <v>6</v>
      </c>
      <c r="I321" s="37"/>
    </row>
    <row r="322" spans="1:9" s="38" customFormat="1" ht="12.75" customHeight="1">
      <c r="A322" s="27">
        <v>21</v>
      </c>
      <c r="B322" s="27">
        <v>2</v>
      </c>
      <c r="C322" s="77" t="s">
        <v>321</v>
      </c>
      <c r="D322" s="77" t="s">
        <v>458</v>
      </c>
      <c r="E322" s="77" t="s">
        <v>57</v>
      </c>
      <c r="F322" s="78">
        <v>2002</v>
      </c>
      <c r="G322" s="83"/>
      <c r="H322" s="27">
        <f t="shared" si="6"/>
        <v>5</v>
      </c>
      <c r="I322" s="37"/>
    </row>
    <row r="323" spans="1:9" s="38" customFormat="1" ht="12.75" customHeight="1">
      <c r="A323" s="27">
        <v>22</v>
      </c>
      <c r="B323" s="27">
        <v>42</v>
      </c>
      <c r="C323" s="77" t="s">
        <v>459</v>
      </c>
      <c r="D323" s="77" t="s">
        <v>217</v>
      </c>
      <c r="E323" s="77" t="s">
        <v>49</v>
      </c>
      <c r="F323" s="78">
        <v>2002</v>
      </c>
      <c r="G323" s="83"/>
      <c r="H323" s="27">
        <f t="shared" si="6"/>
        <v>4</v>
      </c>
      <c r="I323" s="37"/>
    </row>
    <row r="324" spans="1:9" s="38" customFormat="1" ht="12.75" customHeight="1">
      <c r="A324" s="27">
        <v>23</v>
      </c>
      <c r="B324" s="27">
        <v>24</v>
      </c>
      <c r="C324" s="77" t="s">
        <v>460</v>
      </c>
      <c r="D324" s="77" t="s">
        <v>340</v>
      </c>
      <c r="E324" s="77" t="s">
        <v>76</v>
      </c>
      <c r="F324" s="78">
        <v>2002</v>
      </c>
      <c r="G324" s="30"/>
      <c r="H324" s="27">
        <f t="shared" si="6"/>
        <v>3</v>
      </c>
      <c r="I324" s="37"/>
    </row>
    <row r="325" spans="1:9" s="38" customFormat="1" ht="12.75" customHeight="1">
      <c r="A325" s="27">
        <v>24</v>
      </c>
      <c r="B325" s="27">
        <v>4</v>
      </c>
      <c r="C325" s="77" t="s">
        <v>461</v>
      </c>
      <c r="D325" s="77" t="s">
        <v>178</v>
      </c>
      <c r="E325" s="77" t="s">
        <v>64</v>
      </c>
      <c r="F325" s="78">
        <v>2003</v>
      </c>
      <c r="G325" s="83"/>
      <c r="H325" s="27">
        <f t="shared" si="6"/>
        <v>2</v>
      </c>
      <c r="I325" s="37"/>
    </row>
    <row r="326" spans="1:9" s="38" customFormat="1" ht="12.75" customHeight="1">
      <c r="A326" s="27">
        <v>25</v>
      </c>
      <c r="B326" s="27">
        <v>99</v>
      </c>
      <c r="C326" s="77" t="s">
        <v>462</v>
      </c>
      <c r="D326" s="77" t="s">
        <v>215</v>
      </c>
      <c r="E326" s="77" t="s">
        <v>45</v>
      </c>
      <c r="F326" s="78">
        <v>2002</v>
      </c>
      <c r="G326" s="83"/>
      <c r="H326" s="27">
        <f t="shared" si="6"/>
        <v>1</v>
      </c>
      <c r="I326" s="37"/>
    </row>
    <row r="327" spans="1:9" s="38" customFormat="1" ht="12.75" customHeight="1">
      <c r="A327" s="27">
        <v>26</v>
      </c>
      <c r="B327" s="27">
        <v>11</v>
      </c>
      <c r="C327" s="77" t="s">
        <v>463</v>
      </c>
      <c r="D327" s="77" t="s">
        <v>331</v>
      </c>
      <c r="E327" s="77" t="s">
        <v>119</v>
      </c>
      <c r="F327" s="78">
        <v>2002</v>
      </c>
      <c r="G327" s="27"/>
      <c r="H327" s="27">
        <f t="shared" si="6"/>
        <v>1</v>
      </c>
      <c r="I327" s="37"/>
    </row>
    <row r="328" spans="1:9" s="38" customFormat="1" ht="12.75" customHeight="1">
      <c r="A328" s="27">
        <v>27</v>
      </c>
      <c r="B328" s="27">
        <v>3</v>
      </c>
      <c r="C328" s="77" t="s">
        <v>464</v>
      </c>
      <c r="D328" s="77" t="s">
        <v>465</v>
      </c>
      <c r="E328" s="77" t="s">
        <v>72</v>
      </c>
      <c r="F328" s="78">
        <v>2003</v>
      </c>
      <c r="G328" s="83"/>
      <c r="H328" s="27">
        <f t="shared" si="6"/>
        <v>1</v>
      </c>
      <c r="I328" s="37"/>
    </row>
    <row r="329" spans="1:9" s="38" customFormat="1" ht="12.75" customHeight="1">
      <c r="A329" s="27">
        <v>28</v>
      </c>
      <c r="B329" s="27">
        <v>26</v>
      </c>
      <c r="C329" s="77" t="s">
        <v>466</v>
      </c>
      <c r="D329" s="77" t="s">
        <v>195</v>
      </c>
      <c r="E329" s="77" t="s">
        <v>76</v>
      </c>
      <c r="F329" s="78">
        <v>2003</v>
      </c>
      <c r="G329" s="83"/>
      <c r="H329" s="27">
        <f t="shared" si="6"/>
        <v>1</v>
      </c>
      <c r="I329" s="37"/>
    </row>
    <row r="330" spans="1:9" s="38" customFormat="1" ht="12.75" customHeight="1">
      <c r="A330" s="27">
        <v>29</v>
      </c>
      <c r="B330" s="27">
        <v>32</v>
      </c>
      <c r="C330" s="77" t="s">
        <v>246</v>
      </c>
      <c r="D330" s="77" t="s">
        <v>467</v>
      </c>
      <c r="E330" s="77" t="s">
        <v>76</v>
      </c>
      <c r="F330" s="78">
        <v>2003</v>
      </c>
      <c r="G330" s="30"/>
      <c r="H330" s="27">
        <f t="shared" si="6"/>
        <v>1</v>
      </c>
      <c r="I330" s="37"/>
    </row>
    <row r="331" spans="1:9" s="38" customFormat="1" ht="11.25" customHeight="1">
      <c r="A331" s="27">
        <v>30</v>
      </c>
      <c r="B331" s="27">
        <v>44</v>
      </c>
      <c r="C331" s="77" t="s">
        <v>468</v>
      </c>
      <c r="D331" s="77" t="s">
        <v>469</v>
      </c>
      <c r="E331" s="77" t="s">
        <v>179</v>
      </c>
      <c r="F331" s="78">
        <v>2003</v>
      </c>
      <c r="G331" s="83"/>
      <c r="H331" s="27">
        <f t="shared" si="6"/>
        <v>1</v>
      </c>
      <c r="I331" s="37"/>
    </row>
    <row r="332" spans="1:8" ht="11.25" customHeight="1">
      <c r="A332" s="27">
        <v>31</v>
      </c>
      <c r="B332" s="27">
        <v>15</v>
      </c>
      <c r="C332" s="79" t="s">
        <v>470</v>
      </c>
      <c r="D332" s="79" t="s">
        <v>471</v>
      </c>
      <c r="E332" s="79" t="s">
        <v>283</v>
      </c>
      <c r="F332" s="80">
        <v>2002</v>
      </c>
      <c r="G332" s="83"/>
      <c r="H332" s="27">
        <f t="shared" si="6"/>
        <v>1</v>
      </c>
    </row>
    <row r="333" spans="1:8" ht="11.25" customHeight="1">
      <c r="A333" s="27">
        <v>32</v>
      </c>
      <c r="B333" s="27">
        <v>36</v>
      </c>
      <c r="C333" s="77" t="s">
        <v>472</v>
      </c>
      <c r="D333" s="77" t="s">
        <v>349</v>
      </c>
      <c r="E333" s="77" t="s">
        <v>45</v>
      </c>
      <c r="F333" s="78">
        <v>2003</v>
      </c>
      <c r="G333" s="30"/>
      <c r="H333" s="27">
        <f t="shared" si="6"/>
        <v>1</v>
      </c>
    </row>
    <row r="334" spans="1:8" ht="15.75">
      <c r="A334" s="92" t="s">
        <v>29</v>
      </c>
      <c r="B334" s="92"/>
      <c r="C334" s="92"/>
      <c r="D334" s="92"/>
      <c r="E334" s="92"/>
      <c r="F334" s="92"/>
      <c r="G334" s="92"/>
      <c r="H334" s="92"/>
    </row>
    <row r="335" spans="1:8" ht="15">
      <c r="A335" s="44" t="s">
        <v>0</v>
      </c>
      <c r="B335" s="44" t="s">
        <v>1</v>
      </c>
      <c r="C335" s="44" t="s">
        <v>2</v>
      </c>
      <c r="D335" s="44" t="s">
        <v>3</v>
      </c>
      <c r="E335" s="44" t="s">
        <v>4</v>
      </c>
      <c r="F335" s="45" t="s">
        <v>5</v>
      </c>
      <c r="G335" s="46" t="s">
        <v>6</v>
      </c>
      <c r="H335" s="44" t="s">
        <v>7</v>
      </c>
    </row>
    <row r="336" spans="1:9" s="42" customFormat="1" ht="12.75" customHeight="1">
      <c r="A336" s="27">
        <v>1</v>
      </c>
      <c r="B336" s="27">
        <v>72</v>
      </c>
      <c r="C336" s="77" t="s">
        <v>473</v>
      </c>
      <c r="D336" s="77" t="s">
        <v>102</v>
      </c>
      <c r="E336" s="77" t="s">
        <v>98</v>
      </c>
      <c r="F336" s="78">
        <v>2000</v>
      </c>
      <c r="G336" s="30" t="s">
        <v>474</v>
      </c>
      <c r="H336" s="27">
        <v>30</v>
      </c>
      <c r="I336" s="41"/>
    </row>
    <row r="337" spans="1:9" s="42" customFormat="1" ht="12.75" customHeight="1">
      <c r="A337" s="27">
        <v>2</v>
      </c>
      <c r="B337" s="27">
        <v>45</v>
      </c>
      <c r="C337" s="77" t="s">
        <v>475</v>
      </c>
      <c r="D337" s="77" t="s">
        <v>476</v>
      </c>
      <c r="E337" s="77" t="s">
        <v>76</v>
      </c>
      <c r="F337" s="78">
        <v>2000</v>
      </c>
      <c r="G337" s="30" t="s">
        <v>477</v>
      </c>
      <c r="H337" s="27">
        <f>SUM(H336)-2</f>
        <v>28</v>
      </c>
      <c r="I337" s="41"/>
    </row>
    <row r="338" spans="1:9" s="42" customFormat="1" ht="12.75" customHeight="1">
      <c r="A338" s="27">
        <v>3</v>
      </c>
      <c r="B338" s="27">
        <v>87</v>
      </c>
      <c r="C338" s="77" t="s">
        <v>463</v>
      </c>
      <c r="D338" s="77" t="s">
        <v>96</v>
      </c>
      <c r="E338" s="77" t="s">
        <v>119</v>
      </c>
      <c r="F338" s="78">
        <v>2000</v>
      </c>
      <c r="G338" s="30" t="s">
        <v>478</v>
      </c>
      <c r="H338" s="27">
        <f>SUM(H337)-2</f>
        <v>26</v>
      </c>
      <c r="I338" s="41"/>
    </row>
    <row r="339" spans="1:9" s="42" customFormat="1" ht="12.75" customHeight="1">
      <c r="A339" s="27">
        <v>4</v>
      </c>
      <c r="B339" s="27">
        <v>71</v>
      </c>
      <c r="C339" s="77" t="s">
        <v>404</v>
      </c>
      <c r="D339" s="77" t="s">
        <v>479</v>
      </c>
      <c r="E339" s="77" t="s">
        <v>45</v>
      </c>
      <c r="F339" s="78">
        <v>2000</v>
      </c>
      <c r="G339" s="30" t="s">
        <v>480</v>
      </c>
      <c r="H339" s="27">
        <f>IF(H336&lt;29,H338-1,H338-2)</f>
        <v>24</v>
      </c>
      <c r="I339" s="41"/>
    </row>
    <row r="340" spans="1:9" s="42" customFormat="1" ht="12.75" customHeight="1">
      <c r="A340" s="27">
        <v>5</v>
      </c>
      <c r="B340" s="27">
        <v>59</v>
      </c>
      <c r="C340" s="77" t="s">
        <v>481</v>
      </c>
      <c r="D340" s="77" t="s">
        <v>87</v>
      </c>
      <c r="E340" s="77" t="s">
        <v>64</v>
      </c>
      <c r="F340" s="78">
        <v>2000</v>
      </c>
      <c r="G340" s="30" t="s">
        <v>482</v>
      </c>
      <c r="H340" s="27">
        <f>IF(H336&lt;29,H339-1,H339-2)</f>
        <v>22</v>
      </c>
      <c r="I340" s="41"/>
    </row>
    <row r="341" spans="1:9" s="42" customFormat="1" ht="12.75" customHeight="1">
      <c r="A341" s="27">
        <v>6</v>
      </c>
      <c r="B341" s="27">
        <v>53</v>
      </c>
      <c r="C341" s="77" t="s">
        <v>238</v>
      </c>
      <c r="D341" s="77" t="s">
        <v>147</v>
      </c>
      <c r="E341" s="77" t="s">
        <v>72</v>
      </c>
      <c r="F341" s="78">
        <v>2001</v>
      </c>
      <c r="G341" s="30" t="s">
        <v>483</v>
      </c>
      <c r="H341" s="27">
        <f>IF(H336&lt;29,H340-1,H340-2)</f>
        <v>20</v>
      </c>
      <c r="I341" s="41"/>
    </row>
    <row r="342" spans="1:9" s="42" customFormat="1" ht="12.75" customHeight="1">
      <c r="A342" s="27">
        <v>7</v>
      </c>
      <c r="B342" s="27">
        <v>88</v>
      </c>
      <c r="C342" s="77" t="s">
        <v>154</v>
      </c>
      <c r="D342" s="77" t="s">
        <v>248</v>
      </c>
      <c r="E342" s="77" t="s">
        <v>49</v>
      </c>
      <c r="F342" s="78">
        <v>2000</v>
      </c>
      <c r="G342" s="30" t="s">
        <v>484</v>
      </c>
      <c r="H342" s="27">
        <f aca="true" t="shared" si="7" ref="H342:H366">IF(H341&gt;1,H341-1,1)</f>
        <v>19</v>
      </c>
      <c r="I342" s="41"/>
    </row>
    <row r="343" spans="1:9" s="42" customFormat="1" ht="12.75" customHeight="1">
      <c r="A343" s="27">
        <v>8</v>
      </c>
      <c r="B343" s="27">
        <v>35</v>
      </c>
      <c r="C343" s="77" t="s">
        <v>117</v>
      </c>
      <c r="D343" s="77" t="s">
        <v>106</v>
      </c>
      <c r="E343" s="77" t="s">
        <v>119</v>
      </c>
      <c r="F343" s="78">
        <v>2001</v>
      </c>
      <c r="G343" s="30" t="s">
        <v>485</v>
      </c>
      <c r="H343" s="27">
        <f t="shared" si="7"/>
        <v>18</v>
      </c>
      <c r="I343" s="41"/>
    </row>
    <row r="344" spans="1:9" s="42" customFormat="1" ht="12.75" customHeight="1">
      <c r="A344" s="27">
        <v>9</v>
      </c>
      <c r="B344" s="27">
        <v>81</v>
      </c>
      <c r="C344" s="77" t="s">
        <v>486</v>
      </c>
      <c r="D344" s="77" t="s">
        <v>102</v>
      </c>
      <c r="E344" s="77" t="s">
        <v>76</v>
      </c>
      <c r="F344" s="78">
        <v>2001</v>
      </c>
      <c r="G344" s="30" t="s">
        <v>487</v>
      </c>
      <c r="H344" s="27">
        <f t="shared" si="7"/>
        <v>17</v>
      </c>
      <c r="I344" s="41"/>
    </row>
    <row r="345" spans="1:9" s="42" customFormat="1" ht="12.75" customHeight="1">
      <c r="A345" s="27">
        <v>10</v>
      </c>
      <c r="B345" s="27">
        <v>57</v>
      </c>
      <c r="C345" s="77" t="s">
        <v>488</v>
      </c>
      <c r="D345" s="77" t="s">
        <v>137</v>
      </c>
      <c r="E345" s="77" t="s">
        <v>337</v>
      </c>
      <c r="F345" s="78">
        <v>2001</v>
      </c>
      <c r="G345" s="30" t="s">
        <v>489</v>
      </c>
      <c r="H345" s="27">
        <f t="shared" si="7"/>
        <v>16</v>
      </c>
      <c r="I345" s="41"/>
    </row>
    <row r="346" spans="1:9" s="42" customFormat="1" ht="12.75" customHeight="1">
      <c r="A346" s="27">
        <v>11</v>
      </c>
      <c r="B346" s="27">
        <v>31</v>
      </c>
      <c r="C346" s="77" t="s">
        <v>490</v>
      </c>
      <c r="D346" s="77" t="s">
        <v>248</v>
      </c>
      <c r="E346" s="77" t="s">
        <v>57</v>
      </c>
      <c r="F346" s="78">
        <v>2000</v>
      </c>
      <c r="G346" s="30"/>
      <c r="H346" s="27">
        <f t="shared" si="7"/>
        <v>15</v>
      </c>
      <c r="I346" s="41"/>
    </row>
    <row r="347" spans="1:9" s="42" customFormat="1" ht="12.75" customHeight="1">
      <c r="A347" s="27">
        <v>12</v>
      </c>
      <c r="B347" s="27">
        <v>68</v>
      </c>
      <c r="C347" s="77" t="s">
        <v>262</v>
      </c>
      <c r="D347" s="77" t="s">
        <v>106</v>
      </c>
      <c r="E347" s="77" t="s">
        <v>57</v>
      </c>
      <c r="F347" s="78">
        <v>2000</v>
      </c>
      <c r="G347" s="30"/>
      <c r="H347" s="27">
        <f t="shared" si="7"/>
        <v>14</v>
      </c>
      <c r="I347" s="41"/>
    </row>
    <row r="348" spans="1:9" s="42" customFormat="1" ht="12.75" customHeight="1">
      <c r="A348" s="27">
        <v>13</v>
      </c>
      <c r="B348" s="27">
        <v>74</v>
      </c>
      <c r="C348" s="77" t="s">
        <v>491</v>
      </c>
      <c r="D348" s="77" t="s">
        <v>492</v>
      </c>
      <c r="E348" s="77" t="s">
        <v>119</v>
      </c>
      <c r="F348" s="78">
        <v>2001</v>
      </c>
      <c r="G348" s="30"/>
      <c r="H348" s="27">
        <f t="shared" si="7"/>
        <v>13</v>
      </c>
      <c r="I348" s="41"/>
    </row>
    <row r="349" spans="1:9" s="42" customFormat="1" ht="12.75" customHeight="1">
      <c r="A349" s="27">
        <v>14</v>
      </c>
      <c r="B349" s="27">
        <v>62</v>
      </c>
      <c r="C349" s="77" t="s">
        <v>493</v>
      </c>
      <c r="D349" s="77" t="s">
        <v>494</v>
      </c>
      <c r="E349" s="77" t="s">
        <v>119</v>
      </c>
      <c r="F349" s="78">
        <v>2000</v>
      </c>
      <c r="G349" s="30"/>
      <c r="H349" s="27">
        <f t="shared" si="7"/>
        <v>12</v>
      </c>
      <c r="I349" s="41"/>
    </row>
    <row r="350" spans="1:9" s="42" customFormat="1" ht="12.75" customHeight="1">
      <c r="A350" s="27">
        <v>15</v>
      </c>
      <c r="B350" s="27">
        <v>92</v>
      </c>
      <c r="C350" s="77" t="s">
        <v>252</v>
      </c>
      <c r="D350" s="77" t="s">
        <v>87</v>
      </c>
      <c r="E350" s="77" t="s">
        <v>98</v>
      </c>
      <c r="F350" s="78">
        <v>2000</v>
      </c>
      <c r="G350" s="30"/>
      <c r="H350" s="27">
        <f t="shared" si="7"/>
        <v>11</v>
      </c>
      <c r="I350" s="41"/>
    </row>
    <row r="351" spans="1:9" s="42" customFormat="1" ht="12.75" customHeight="1">
      <c r="A351" s="27">
        <v>16</v>
      </c>
      <c r="B351" s="27">
        <v>89</v>
      </c>
      <c r="C351" s="79" t="s">
        <v>495</v>
      </c>
      <c r="D351" s="79" t="s">
        <v>496</v>
      </c>
      <c r="E351" s="77" t="s">
        <v>49</v>
      </c>
      <c r="F351" s="81">
        <v>2000</v>
      </c>
      <c r="G351" s="30"/>
      <c r="H351" s="27">
        <f t="shared" si="7"/>
        <v>10</v>
      </c>
      <c r="I351" s="41"/>
    </row>
    <row r="352" spans="1:9" s="42" customFormat="1" ht="12.75" customHeight="1">
      <c r="A352" s="27">
        <v>17</v>
      </c>
      <c r="B352" s="27">
        <v>20</v>
      </c>
      <c r="C352" s="77" t="s">
        <v>497</v>
      </c>
      <c r="D352" s="77" t="s">
        <v>498</v>
      </c>
      <c r="E352" s="77" t="s">
        <v>179</v>
      </c>
      <c r="F352" s="78">
        <v>2000</v>
      </c>
      <c r="G352" s="30"/>
      <c r="H352" s="27">
        <f t="shared" si="7"/>
        <v>9</v>
      </c>
      <c r="I352" s="41"/>
    </row>
    <row r="353" spans="1:9" s="42" customFormat="1" ht="12.75" customHeight="1">
      <c r="A353" s="27">
        <v>18</v>
      </c>
      <c r="B353" s="27">
        <v>52</v>
      </c>
      <c r="C353" s="77" t="s">
        <v>499</v>
      </c>
      <c r="D353" s="77" t="s">
        <v>106</v>
      </c>
      <c r="E353" s="77" t="s">
        <v>119</v>
      </c>
      <c r="F353" s="78">
        <v>2001</v>
      </c>
      <c r="G353" s="30"/>
      <c r="H353" s="27">
        <f t="shared" si="7"/>
        <v>8</v>
      </c>
      <c r="I353" s="41"/>
    </row>
    <row r="354" spans="1:9" s="42" customFormat="1" ht="12.75" customHeight="1">
      <c r="A354" s="27">
        <v>19</v>
      </c>
      <c r="B354" s="27">
        <v>43</v>
      </c>
      <c r="C354" s="79" t="s">
        <v>500</v>
      </c>
      <c r="D354" s="79" t="s">
        <v>501</v>
      </c>
      <c r="E354" s="77" t="s">
        <v>49</v>
      </c>
      <c r="F354" s="80"/>
      <c r="G354" s="30"/>
      <c r="H354" s="27">
        <f t="shared" si="7"/>
        <v>7</v>
      </c>
      <c r="I354" s="41"/>
    </row>
    <row r="355" spans="1:9" s="42" customFormat="1" ht="12.75" customHeight="1">
      <c r="A355" s="27">
        <v>20</v>
      </c>
      <c r="B355" s="27">
        <v>60</v>
      </c>
      <c r="C355" s="77" t="s">
        <v>252</v>
      </c>
      <c r="D355" s="77" t="s">
        <v>139</v>
      </c>
      <c r="E355" s="77" t="s">
        <v>98</v>
      </c>
      <c r="F355" s="78">
        <v>2000</v>
      </c>
      <c r="G355" s="30"/>
      <c r="H355" s="27">
        <f t="shared" si="7"/>
        <v>6</v>
      </c>
      <c r="I355" s="41"/>
    </row>
    <row r="356" spans="1:9" s="42" customFormat="1" ht="12.75" customHeight="1">
      <c r="A356" s="27">
        <v>21</v>
      </c>
      <c r="B356" s="27">
        <v>85</v>
      </c>
      <c r="C356" s="77" t="s">
        <v>502</v>
      </c>
      <c r="D356" s="77" t="s">
        <v>503</v>
      </c>
      <c r="E356" s="77" t="s">
        <v>72</v>
      </c>
      <c r="F356" s="78">
        <v>2001</v>
      </c>
      <c r="G356" s="30"/>
      <c r="H356" s="27">
        <f t="shared" si="7"/>
        <v>5</v>
      </c>
      <c r="I356" s="41"/>
    </row>
    <row r="357" spans="1:9" s="1" customFormat="1" ht="11.25" customHeight="1">
      <c r="A357" s="27">
        <v>22</v>
      </c>
      <c r="B357" s="27">
        <v>84</v>
      </c>
      <c r="C357" s="77" t="s">
        <v>504</v>
      </c>
      <c r="D357" s="77" t="s">
        <v>505</v>
      </c>
      <c r="E357" s="77" t="s">
        <v>119</v>
      </c>
      <c r="F357" s="78">
        <v>2000</v>
      </c>
      <c r="G357" s="30"/>
      <c r="H357" s="27">
        <f t="shared" si="7"/>
        <v>4</v>
      </c>
      <c r="I357" s="31"/>
    </row>
    <row r="358" spans="1:9" s="1" customFormat="1" ht="11.25" customHeight="1">
      <c r="A358" s="27">
        <v>23</v>
      </c>
      <c r="B358" s="27">
        <v>10</v>
      </c>
      <c r="C358" s="77" t="s">
        <v>287</v>
      </c>
      <c r="D358" s="77" t="s">
        <v>259</v>
      </c>
      <c r="E358" s="77" t="s">
        <v>57</v>
      </c>
      <c r="F358" s="78">
        <v>2000</v>
      </c>
      <c r="G358" s="30"/>
      <c r="H358" s="27">
        <f t="shared" si="7"/>
        <v>3</v>
      </c>
      <c r="I358" s="31"/>
    </row>
    <row r="359" spans="1:9" s="1" customFormat="1" ht="11.25" customHeight="1">
      <c r="A359" s="27">
        <v>24</v>
      </c>
      <c r="B359" s="27">
        <v>51</v>
      </c>
      <c r="C359" s="77" t="s">
        <v>506</v>
      </c>
      <c r="D359" s="77" t="s">
        <v>147</v>
      </c>
      <c r="E359" s="77" t="s">
        <v>76</v>
      </c>
      <c r="F359" s="78">
        <v>2001</v>
      </c>
      <c r="G359" s="30"/>
      <c r="H359" s="27">
        <f t="shared" si="7"/>
        <v>2</v>
      </c>
      <c r="I359" s="31"/>
    </row>
    <row r="360" spans="1:9" s="1" customFormat="1" ht="11.25" customHeight="1">
      <c r="A360" s="27">
        <v>25</v>
      </c>
      <c r="B360" s="27">
        <v>47</v>
      </c>
      <c r="C360" s="77" t="s">
        <v>162</v>
      </c>
      <c r="D360" s="77" t="s">
        <v>44</v>
      </c>
      <c r="E360" s="77" t="s">
        <v>164</v>
      </c>
      <c r="F360" s="78">
        <v>2001</v>
      </c>
      <c r="G360" s="30"/>
      <c r="H360" s="27">
        <f t="shared" si="7"/>
        <v>1</v>
      </c>
      <c r="I360" s="31"/>
    </row>
    <row r="361" spans="1:9" s="1" customFormat="1" ht="11.25" customHeight="1">
      <c r="A361" s="27">
        <v>26</v>
      </c>
      <c r="B361" s="27">
        <v>70</v>
      </c>
      <c r="C361" s="77" t="s">
        <v>456</v>
      </c>
      <c r="D361" s="77" t="s">
        <v>248</v>
      </c>
      <c r="E361" s="77" t="s">
        <v>119</v>
      </c>
      <c r="F361" s="78">
        <v>2001</v>
      </c>
      <c r="G361" s="30"/>
      <c r="H361" s="27">
        <f t="shared" si="7"/>
        <v>1</v>
      </c>
      <c r="I361" s="31"/>
    </row>
    <row r="362" spans="1:9" s="1" customFormat="1" ht="11.25" customHeight="1">
      <c r="A362" s="27">
        <v>27</v>
      </c>
      <c r="B362" s="27">
        <v>48</v>
      </c>
      <c r="C362" s="77" t="s">
        <v>507</v>
      </c>
      <c r="D362" s="77" t="s">
        <v>273</v>
      </c>
      <c r="E362" s="77" t="s">
        <v>76</v>
      </c>
      <c r="F362" s="78">
        <v>2000</v>
      </c>
      <c r="G362" s="30"/>
      <c r="H362" s="27">
        <f t="shared" si="7"/>
        <v>1</v>
      </c>
      <c r="I362" s="31"/>
    </row>
    <row r="363" spans="1:9" s="1" customFormat="1" ht="11.25" customHeight="1">
      <c r="A363" s="27">
        <v>28</v>
      </c>
      <c r="B363" s="27">
        <v>54</v>
      </c>
      <c r="C363" s="77" t="s">
        <v>508</v>
      </c>
      <c r="D363" s="77" t="s">
        <v>52</v>
      </c>
      <c r="E363" s="77" t="s">
        <v>119</v>
      </c>
      <c r="F363" s="78">
        <v>2001</v>
      </c>
      <c r="G363" s="30"/>
      <c r="H363" s="27">
        <f t="shared" si="7"/>
        <v>1</v>
      </c>
      <c r="I363" s="31"/>
    </row>
    <row r="364" spans="1:9" s="1" customFormat="1" ht="11.25" customHeight="1">
      <c r="A364" s="27">
        <v>29</v>
      </c>
      <c r="B364" s="27">
        <v>73</v>
      </c>
      <c r="C364" s="77" t="s">
        <v>509</v>
      </c>
      <c r="D364" s="77" t="s">
        <v>48</v>
      </c>
      <c r="E364" s="77" t="s">
        <v>57</v>
      </c>
      <c r="F364" s="78">
        <v>2001</v>
      </c>
      <c r="G364" s="30"/>
      <c r="H364" s="27">
        <f t="shared" si="7"/>
        <v>1</v>
      </c>
      <c r="I364" s="31"/>
    </row>
    <row r="365" spans="1:9" s="1" customFormat="1" ht="11.25" customHeight="1">
      <c r="A365" s="27">
        <v>30</v>
      </c>
      <c r="B365" s="27">
        <v>34</v>
      </c>
      <c r="C365" s="79" t="s">
        <v>510</v>
      </c>
      <c r="D365" s="79" t="s">
        <v>511</v>
      </c>
      <c r="E365" s="77" t="s">
        <v>49</v>
      </c>
      <c r="F365" s="81">
        <v>2001</v>
      </c>
      <c r="G365" s="30"/>
      <c r="H365" s="27">
        <f t="shared" si="7"/>
        <v>1</v>
      </c>
      <c r="I365" s="31"/>
    </row>
    <row r="366" spans="1:9" s="1" customFormat="1" ht="11.25" customHeight="1">
      <c r="A366" s="27">
        <v>31</v>
      </c>
      <c r="B366" s="27">
        <v>46</v>
      </c>
      <c r="C366" s="77" t="s">
        <v>512</v>
      </c>
      <c r="D366" s="77" t="s">
        <v>104</v>
      </c>
      <c r="E366" s="77" t="s">
        <v>119</v>
      </c>
      <c r="F366" s="78">
        <v>2001</v>
      </c>
      <c r="G366" s="30"/>
      <c r="H366" s="27">
        <f t="shared" si="7"/>
        <v>1</v>
      </c>
      <c r="I366" s="31"/>
    </row>
    <row r="367" spans="1:9" s="1" customFormat="1" ht="11.25" customHeight="1">
      <c r="A367" s="27"/>
      <c r="B367" s="27"/>
      <c r="C367" s="57"/>
      <c r="D367" s="57"/>
      <c r="E367" s="57"/>
      <c r="F367" s="58"/>
      <c r="G367" s="30"/>
      <c r="H367" s="27"/>
      <c r="I367" s="31"/>
    </row>
    <row r="368" spans="1:9" s="1" customFormat="1" ht="11.25" customHeight="1">
      <c r="A368" s="27"/>
      <c r="B368" s="27"/>
      <c r="C368" s="26"/>
      <c r="D368" s="25"/>
      <c r="E368" s="25"/>
      <c r="F368" s="27"/>
      <c r="G368" s="30"/>
      <c r="H368" s="27"/>
      <c r="I368" s="31"/>
    </row>
    <row r="369" spans="1:9" s="1" customFormat="1" ht="11.25" customHeight="1">
      <c r="A369" s="27"/>
      <c r="B369" s="27"/>
      <c r="C369" s="25"/>
      <c r="D369" s="25"/>
      <c r="E369" s="25"/>
      <c r="F369" s="27"/>
      <c r="G369" s="30"/>
      <c r="H369" s="27"/>
      <c r="I369" s="31"/>
    </row>
    <row r="370" spans="1:9" s="1" customFormat="1" ht="11.25" customHeight="1">
      <c r="A370" s="27"/>
      <c r="B370" s="27"/>
      <c r="C370" s="57"/>
      <c r="D370" s="57"/>
      <c r="E370" s="57"/>
      <c r="F370" s="58"/>
      <c r="G370" s="30"/>
      <c r="H370" s="27"/>
      <c r="I370" s="31"/>
    </row>
    <row r="371" spans="1:9" s="1" customFormat="1" ht="11.25" customHeight="1">
      <c r="A371" s="27"/>
      <c r="B371" s="27"/>
      <c r="C371" s="57"/>
      <c r="D371" s="57"/>
      <c r="E371" s="57"/>
      <c r="F371" s="58"/>
      <c r="G371" s="30"/>
      <c r="H371" s="27"/>
      <c r="I371" s="31"/>
    </row>
    <row r="372" spans="1:9" s="1" customFormat="1" ht="11.25" customHeight="1">
      <c r="A372" s="32"/>
      <c r="B372" s="27"/>
      <c r="C372" s="33"/>
      <c r="D372" s="33"/>
      <c r="E372" s="29"/>
      <c r="F372" s="34"/>
      <c r="G372" s="35"/>
      <c r="H372" s="27"/>
      <c r="I372" s="31"/>
    </row>
    <row r="373" spans="1:8" ht="15.75">
      <c r="A373" s="90" t="s">
        <v>30</v>
      </c>
      <c r="B373" s="90"/>
      <c r="C373" s="90"/>
      <c r="D373" s="90"/>
      <c r="E373" s="90"/>
      <c r="F373" s="90"/>
      <c r="G373" s="90"/>
      <c r="H373" s="90"/>
    </row>
    <row r="374" spans="1:8" ht="15">
      <c r="A374" s="44" t="s">
        <v>0</v>
      </c>
      <c r="B374" s="44" t="s">
        <v>1</v>
      </c>
      <c r="C374" s="44" t="s">
        <v>2</v>
      </c>
      <c r="D374" s="44" t="s">
        <v>3</v>
      </c>
      <c r="E374" s="44" t="s">
        <v>4</v>
      </c>
      <c r="F374" s="45" t="s">
        <v>5</v>
      </c>
      <c r="G374" s="46" t="s">
        <v>6</v>
      </c>
      <c r="H374" s="44" t="s">
        <v>7</v>
      </c>
    </row>
    <row r="375" spans="1:9" s="42" customFormat="1" ht="12.75" customHeight="1">
      <c r="A375" s="27">
        <v>1</v>
      </c>
      <c r="B375" s="27">
        <v>8</v>
      </c>
      <c r="C375" s="77" t="s">
        <v>307</v>
      </c>
      <c r="D375" s="77" t="s">
        <v>178</v>
      </c>
      <c r="E375" s="77" t="s">
        <v>45</v>
      </c>
      <c r="F375" s="78">
        <v>2000</v>
      </c>
      <c r="G375" s="30" t="s">
        <v>513</v>
      </c>
      <c r="H375" s="27">
        <v>30</v>
      </c>
      <c r="I375" s="41"/>
    </row>
    <row r="376" spans="1:9" s="42" customFormat="1" ht="12.75" customHeight="1">
      <c r="A376" s="27">
        <v>2</v>
      </c>
      <c r="B376" s="27">
        <v>15</v>
      </c>
      <c r="C376" s="77" t="s">
        <v>514</v>
      </c>
      <c r="D376" s="77" t="s">
        <v>515</v>
      </c>
      <c r="E376" s="77" t="s">
        <v>72</v>
      </c>
      <c r="F376" s="78">
        <v>2001</v>
      </c>
      <c r="G376" s="30" t="s">
        <v>516</v>
      </c>
      <c r="H376" s="27">
        <f>SUM(H375)-2</f>
        <v>28</v>
      </c>
      <c r="I376" s="41"/>
    </row>
    <row r="377" spans="1:9" s="42" customFormat="1" ht="12.75" customHeight="1">
      <c r="A377" s="27">
        <v>3</v>
      </c>
      <c r="B377" s="27">
        <v>99</v>
      </c>
      <c r="C377" s="77" t="s">
        <v>517</v>
      </c>
      <c r="D377" s="77" t="s">
        <v>349</v>
      </c>
      <c r="E377" s="77" t="s">
        <v>85</v>
      </c>
      <c r="F377" s="78">
        <v>2001</v>
      </c>
      <c r="G377" s="30" t="s">
        <v>518</v>
      </c>
      <c r="H377" s="27">
        <f>SUM(H376)-2</f>
        <v>26</v>
      </c>
      <c r="I377" s="41"/>
    </row>
    <row r="378" spans="1:9" s="42" customFormat="1" ht="12.75" customHeight="1">
      <c r="A378" s="27">
        <v>4</v>
      </c>
      <c r="B378" s="27">
        <v>5</v>
      </c>
      <c r="C378" s="77" t="s">
        <v>519</v>
      </c>
      <c r="D378" s="77" t="s">
        <v>520</v>
      </c>
      <c r="E378" s="77" t="s">
        <v>64</v>
      </c>
      <c r="F378" s="78">
        <v>2000</v>
      </c>
      <c r="G378" s="30" t="s">
        <v>521</v>
      </c>
      <c r="H378" s="27">
        <f>IF(H375&lt;29,H377-1,H377-2)</f>
        <v>24</v>
      </c>
      <c r="I378" s="41"/>
    </row>
    <row r="379" spans="1:9" s="42" customFormat="1" ht="12.75" customHeight="1">
      <c r="A379" s="27">
        <v>5</v>
      </c>
      <c r="B379" s="27">
        <v>76</v>
      </c>
      <c r="C379" s="77" t="s">
        <v>522</v>
      </c>
      <c r="D379" s="77" t="s">
        <v>523</v>
      </c>
      <c r="E379" s="77" t="s">
        <v>85</v>
      </c>
      <c r="F379" s="78">
        <v>2000</v>
      </c>
      <c r="G379" s="30" t="s">
        <v>524</v>
      </c>
      <c r="H379" s="27">
        <f>IF(H375&lt;29,H378-1,H378-2)</f>
        <v>22</v>
      </c>
      <c r="I379" s="41"/>
    </row>
    <row r="380" spans="1:9" s="42" customFormat="1" ht="12.75" customHeight="1">
      <c r="A380" s="27">
        <v>6</v>
      </c>
      <c r="B380" s="27">
        <v>17</v>
      </c>
      <c r="C380" s="77" t="s">
        <v>422</v>
      </c>
      <c r="D380" s="77" t="s">
        <v>195</v>
      </c>
      <c r="E380" s="77" t="s">
        <v>45</v>
      </c>
      <c r="F380" s="78">
        <v>2001</v>
      </c>
      <c r="G380" s="30" t="s">
        <v>525</v>
      </c>
      <c r="H380" s="27">
        <f>IF(H375&lt;29,H379-1,H379-2)</f>
        <v>20</v>
      </c>
      <c r="I380" s="41"/>
    </row>
    <row r="381" spans="1:9" s="42" customFormat="1" ht="12.75" customHeight="1">
      <c r="A381" s="27">
        <v>7</v>
      </c>
      <c r="B381" s="27">
        <v>38</v>
      </c>
      <c r="C381" s="77" t="s">
        <v>526</v>
      </c>
      <c r="D381" s="77" t="s">
        <v>527</v>
      </c>
      <c r="E381" s="77" t="s">
        <v>85</v>
      </c>
      <c r="F381" s="78">
        <v>2001</v>
      </c>
      <c r="G381" s="30" t="s">
        <v>528</v>
      </c>
      <c r="H381" s="27">
        <f aca="true" t="shared" si="8" ref="H381:H411">IF(H380&gt;1,H380-1,1)</f>
        <v>19</v>
      </c>
      <c r="I381" s="41"/>
    </row>
    <row r="382" spans="1:9" s="42" customFormat="1" ht="12.75" customHeight="1">
      <c r="A382" s="27">
        <v>8</v>
      </c>
      <c r="B382" s="27">
        <v>61</v>
      </c>
      <c r="C382" s="77" t="s">
        <v>529</v>
      </c>
      <c r="D382" s="77" t="s">
        <v>530</v>
      </c>
      <c r="E382" s="77" t="s">
        <v>85</v>
      </c>
      <c r="F382" s="78">
        <v>2000</v>
      </c>
      <c r="G382" s="30" t="s">
        <v>531</v>
      </c>
      <c r="H382" s="27">
        <f t="shared" si="8"/>
        <v>18</v>
      </c>
      <c r="I382" s="41"/>
    </row>
    <row r="383" spans="1:9" s="42" customFormat="1" ht="12.75" customHeight="1">
      <c r="A383" s="27">
        <v>9</v>
      </c>
      <c r="B383" s="27">
        <v>77</v>
      </c>
      <c r="C383" s="77" t="s">
        <v>532</v>
      </c>
      <c r="D383" s="77" t="s">
        <v>192</v>
      </c>
      <c r="E383" s="77" t="s">
        <v>76</v>
      </c>
      <c r="F383" s="78">
        <v>2001</v>
      </c>
      <c r="G383" s="30" t="s">
        <v>533</v>
      </c>
      <c r="H383" s="27">
        <f t="shared" si="8"/>
        <v>17</v>
      </c>
      <c r="I383" s="41"/>
    </row>
    <row r="384" spans="1:9" s="42" customFormat="1" ht="12.75" customHeight="1">
      <c r="A384" s="27">
        <v>10</v>
      </c>
      <c r="B384" s="27">
        <v>30</v>
      </c>
      <c r="C384" s="77" t="s">
        <v>247</v>
      </c>
      <c r="D384" s="77" t="s">
        <v>163</v>
      </c>
      <c r="E384" s="77" t="s">
        <v>45</v>
      </c>
      <c r="F384" s="78">
        <v>2000</v>
      </c>
      <c r="G384" s="30" t="s">
        <v>534</v>
      </c>
      <c r="H384" s="27">
        <f t="shared" si="8"/>
        <v>16</v>
      </c>
      <c r="I384" s="41"/>
    </row>
    <row r="385" spans="1:9" s="42" customFormat="1" ht="12.75" customHeight="1">
      <c r="A385" s="27">
        <v>11</v>
      </c>
      <c r="B385" s="32">
        <v>94</v>
      </c>
      <c r="C385" s="77" t="s">
        <v>535</v>
      </c>
      <c r="D385" s="77" t="s">
        <v>536</v>
      </c>
      <c r="E385" s="77" t="s">
        <v>49</v>
      </c>
      <c r="F385" s="78">
        <v>2000</v>
      </c>
      <c r="G385" s="35"/>
      <c r="H385" s="27">
        <f t="shared" si="8"/>
        <v>15</v>
      </c>
      <c r="I385" s="41"/>
    </row>
    <row r="386" spans="1:9" s="42" customFormat="1" ht="12.75" customHeight="1">
      <c r="A386" s="27">
        <v>12</v>
      </c>
      <c r="B386" s="27">
        <v>97</v>
      </c>
      <c r="C386" s="77" t="s">
        <v>537</v>
      </c>
      <c r="D386" s="77" t="s">
        <v>538</v>
      </c>
      <c r="E386" s="77" t="s">
        <v>45</v>
      </c>
      <c r="F386" s="78">
        <v>2000</v>
      </c>
      <c r="G386" s="30"/>
      <c r="H386" s="27">
        <f t="shared" si="8"/>
        <v>14</v>
      </c>
      <c r="I386" s="41"/>
    </row>
    <row r="387" spans="1:9" s="42" customFormat="1" ht="12.75" customHeight="1">
      <c r="A387" s="27">
        <v>13</v>
      </c>
      <c r="B387" s="27">
        <v>95</v>
      </c>
      <c r="C387" s="77" t="s">
        <v>396</v>
      </c>
      <c r="D387" s="77" t="s">
        <v>539</v>
      </c>
      <c r="E387" s="77" t="s">
        <v>76</v>
      </c>
      <c r="F387" s="78">
        <v>2001</v>
      </c>
      <c r="G387" s="30"/>
      <c r="H387" s="27">
        <f t="shared" si="8"/>
        <v>13</v>
      </c>
      <c r="I387" s="41"/>
    </row>
    <row r="388" spans="1:9" s="42" customFormat="1" ht="12.75" customHeight="1">
      <c r="A388" s="27">
        <v>14</v>
      </c>
      <c r="B388" s="27">
        <v>56</v>
      </c>
      <c r="C388" s="77" t="s">
        <v>540</v>
      </c>
      <c r="D388" s="77" t="s">
        <v>341</v>
      </c>
      <c r="E388" s="77" t="s">
        <v>85</v>
      </c>
      <c r="F388" s="78">
        <v>2001</v>
      </c>
      <c r="G388" s="30"/>
      <c r="H388" s="27">
        <f t="shared" si="8"/>
        <v>12</v>
      </c>
      <c r="I388" s="41"/>
    </row>
    <row r="389" spans="1:9" s="42" customFormat="1" ht="12.75" customHeight="1">
      <c r="A389" s="27">
        <v>15</v>
      </c>
      <c r="B389" s="27">
        <v>27</v>
      </c>
      <c r="C389" s="77" t="s">
        <v>541</v>
      </c>
      <c r="D389" s="77" t="s">
        <v>205</v>
      </c>
      <c r="E389" s="77" t="s">
        <v>45</v>
      </c>
      <c r="F389" s="78">
        <v>2000</v>
      </c>
      <c r="G389" s="30"/>
      <c r="H389" s="27">
        <f t="shared" si="8"/>
        <v>11</v>
      </c>
      <c r="I389" s="41"/>
    </row>
    <row r="390" spans="1:9" s="42" customFormat="1" ht="12.75" customHeight="1">
      <c r="A390" s="27">
        <v>16</v>
      </c>
      <c r="B390" s="27">
        <v>19</v>
      </c>
      <c r="C390" s="77" t="s">
        <v>542</v>
      </c>
      <c r="D390" s="77" t="s">
        <v>209</v>
      </c>
      <c r="E390" s="77" t="s">
        <v>179</v>
      </c>
      <c r="F390" s="78">
        <v>2000</v>
      </c>
      <c r="G390" s="30"/>
      <c r="H390" s="27">
        <f t="shared" si="8"/>
        <v>10</v>
      </c>
      <c r="I390" s="41"/>
    </row>
    <row r="391" spans="1:9" s="42" customFormat="1" ht="12.75" customHeight="1">
      <c r="A391" s="27">
        <v>17</v>
      </c>
      <c r="B391" s="27">
        <v>2</v>
      </c>
      <c r="C391" s="77" t="s">
        <v>543</v>
      </c>
      <c r="D391" s="77" t="s">
        <v>205</v>
      </c>
      <c r="E391" s="77" t="s">
        <v>119</v>
      </c>
      <c r="F391" s="78">
        <v>2001</v>
      </c>
      <c r="G391" s="30"/>
      <c r="H391" s="27">
        <f t="shared" si="8"/>
        <v>9</v>
      </c>
      <c r="I391" s="41"/>
    </row>
    <row r="392" spans="1:9" s="42" customFormat="1" ht="12.75" customHeight="1">
      <c r="A392" s="27">
        <v>18</v>
      </c>
      <c r="B392" s="27">
        <v>26</v>
      </c>
      <c r="C392" s="77" t="s">
        <v>55</v>
      </c>
      <c r="D392" s="77" t="s">
        <v>544</v>
      </c>
      <c r="E392" s="77" t="s">
        <v>57</v>
      </c>
      <c r="F392" s="78">
        <v>2001</v>
      </c>
      <c r="G392" s="30"/>
      <c r="H392" s="27">
        <f t="shared" si="8"/>
        <v>8</v>
      </c>
      <c r="I392" s="41"/>
    </row>
    <row r="393" spans="1:9" s="42" customFormat="1" ht="12.75" customHeight="1">
      <c r="A393" s="27">
        <v>19</v>
      </c>
      <c r="B393" s="32">
        <v>33</v>
      </c>
      <c r="C393" s="77" t="s">
        <v>545</v>
      </c>
      <c r="D393" s="77" t="s">
        <v>436</v>
      </c>
      <c r="E393" s="77" t="s">
        <v>64</v>
      </c>
      <c r="F393" s="78">
        <v>2001</v>
      </c>
      <c r="G393" s="35"/>
      <c r="H393" s="27">
        <f t="shared" si="8"/>
        <v>7</v>
      </c>
      <c r="I393" s="41"/>
    </row>
    <row r="394" spans="1:9" s="42" customFormat="1" ht="12.75" customHeight="1">
      <c r="A394" s="27">
        <v>20</v>
      </c>
      <c r="B394" s="27">
        <v>4</v>
      </c>
      <c r="C394" s="77" t="s">
        <v>268</v>
      </c>
      <c r="D394" s="77" t="s">
        <v>160</v>
      </c>
      <c r="E394" s="77" t="s">
        <v>57</v>
      </c>
      <c r="F394" s="78">
        <v>2001</v>
      </c>
      <c r="G394" s="30"/>
      <c r="H394" s="27">
        <f t="shared" si="8"/>
        <v>6</v>
      </c>
      <c r="I394" s="41"/>
    </row>
    <row r="395" spans="1:9" s="42" customFormat="1" ht="12.75" customHeight="1">
      <c r="A395" s="27">
        <v>21</v>
      </c>
      <c r="B395" s="27">
        <v>3</v>
      </c>
      <c r="C395" s="77" t="s">
        <v>546</v>
      </c>
      <c r="D395" s="77" t="s">
        <v>547</v>
      </c>
      <c r="E395" s="77" t="s">
        <v>68</v>
      </c>
      <c r="F395" s="78">
        <v>2001</v>
      </c>
      <c r="G395" s="30"/>
      <c r="H395" s="27">
        <f t="shared" si="8"/>
        <v>5</v>
      </c>
      <c r="I395" s="41"/>
    </row>
    <row r="396" spans="1:9" s="42" customFormat="1" ht="12.75" customHeight="1">
      <c r="A396" s="27">
        <v>22</v>
      </c>
      <c r="B396" s="27">
        <v>41</v>
      </c>
      <c r="C396" s="77" t="s">
        <v>548</v>
      </c>
      <c r="D396" s="77" t="s">
        <v>549</v>
      </c>
      <c r="E396" s="77" t="s">
        <v>49</v>
      </c>
      <c r="F396" s="78">
        <v>2000</v>
      </c>
      <c r="G396" s="30"/>
      <c r="H396" s="27">
        <f t="shared" si="8"/>
        <v>4</v>
      </c>
      <c r="I396" s="41"/>
    </row>
    <row r="397" spans="1:9" s="42" customFormat="1" ht="12.75" customHeight="1">
      <c r="A397" s="27">
        <v>23</v>
      </c>
      <c r="B397" s="27">
        <v>58</v>
      </c>
      <c r="C397" s="77" t="s">
        <v>434</v>
      </c>
      <c r="D397" s="77" t="s">
        <v>329</v>
      </c>
      <c r="E397" s="77" t="s">
        <v>85</v>
      </c>
      <c r="F397" s="78">
        <v>2000</v>
      </c>
      <c r="G397" s="30"/>
      <c r="H397" s="27">
        <f t="shared" si="8"/>
        <v>3</v>
      </c>
      <c r="I397" s="41"/>
    </row>
    <row r="398" spans="1:9" s="42" customFormat="1" ht="12.75" customHeight="1">
      <c r="A398" s="27">
        <v>24</v>
      </c>
      <c r="B398" s="27">
        <v>11</v>
      </c>
      <c r="C398" s="77" t="s">
        <v>550</v>
      </c>
      <c r="D398" s="77" t="s">
        <v>551</v>
      </c>
      <c r="E398" s="77" t="s">
        <v>68</v>
      </c>
      <c r="F398" s="78">
        <v>2001</v>
      </c>
      <c r="G398" s="30"/>
      <c r="H398" s="27">
        <f t="shared" si="8"/>
        <v>2</v>
      </c>
      <c r="I398" s="41"/>
    </row>
    <row r="399" spans="1:9" s="42" customFormat="1" ht="12.75" customHeight="1">
      <c r="A399" s="27">
        <v>25</v>
      </c>
      <c r="B399" s="27">
        <v>42</v>
      </c>
      <c r="C399" s="77" t="s">
        <v>552</v>
      </c>
      <c r="D399" s="77" t="s">
        <v>217</v>
      </c>
      <c r="E399" s="77" t="s">
        <v>119</v>
      </c>
      <c r="F399" s="78">
        <v>2000</v>
      </c>
      <c r="G399" s="30"/>
      <c r="H399" s="27">
        <f t="shared" si="8"/>
        <v>1</v>
      </c>
      <c r="I399" s="41"/>
    </row>
    <row r="400" spans="1:9" s="42" customFormat="1" ht="12.75" customHeight="1">
      <c r="A400" s="27">
        <v>26</v>
      </c>
      <c r="B400" s="27">
        <v>32</v>
      </c>
      <c r="C400" s="77" t="s">
        <v>553</v>
      </c>
      <c r="D400" s="77" t="s">
        <v>554</v>
      </c>
      <c r="E400" s="77" t="s">
        <v>68</v>
      </c>
      <c r="F400" s="78">
        <v>2001</v>
      </c>
      <c r="G400" s="30"/>
      <c r="H400" s="27">
        <f t="shared" si="8"/>
        <v>1</v>
      </c>
      <c r="I400" s="41"/>
    </row>
    <row r="401" spans="1:9" s="42" customFormat="1" ht="12.75" customHeight="1">
      <c r="A401" s="27">
        <v>27</v>
      </c>
      <c r="B401" s="27">
        <v>9</v>
      </c>
      <c r="C401" s="77" t="s">
        <v>447</v>
      </c>
      <c r="D401" s="77" t="s">
        <v>163</v>
      </c>
      <c r="E401" s="77" t="s">
        <v>76</v>
      </c>
      <c r="F401" s="78">
        <v>2000</v>
      </c>
      <c r="G401" s="30"/>
      <c r="H401" s="27">
        <f t="shared" si="8"/>
        <v>1</v>
      </c>
      <c r="I401" s="41"/>
    </row>
    <row r="402" spans="1:9" s="42" customFormat="1" ht="12.75" customHeight="1">
      <c r="A402" s="27">
        <v>28</v>
      </c>
      <c r="B402" s="27">
        <v>22</v>
      </c>
      <c r="C402" s="79" t="s">
        <v>555</v>
      </c>
      <c r="D402" s="79" t="s">
        <v>341</v>
      </c>
      <c r="E402" s="77" t="s">
        <v>49</v>
      </c>
      <c r="F402" s="80">
        <v>2001</v>
      </c>
      <c r="G402" s="30"/>
      <c r="H402" s="27">
        <f t="shared" si="8"/>
        <v>1</v>
      </c>
      <c r="I402" s="41"/>
    </row>
    <row r="403" spans="1:9" s="42" customFormat="1" ht="12.75" customHeight="1">
      <c r="A403" s="27">
        <v>29</v>
      </c>
      <c r="B403" s="27">
        <v>44</v>
      </c>
      <c r="C403" s="77" t="s">
        <v>556</v>
      </c>
      <c r="D403" s="77" t="s">
        <v>557</v>
      </c>
      <c r="E403" s="77" t="s">
        <v>119</v>
      </c>
      <c r="F403" s="78">
        <v>2001</v>
      </c>
      <c r="G403" s="30"/>
      <c r="H403" s="27">
        <f t="shared" si="8"/>
        <v>1</v>
      </c>
      <c r="I403" s="41"/>
    </row>
    <row r="404" spans="1:9" s="42" customFormat="1" ht="12.75" customHeight="1">
      <c r="A404" s="27">
        <v>30</v>
      </c>
      <c r="B404" s="27">
        <v>98</v>
      </c>
      <c r="C404" s="77" t="s">
        <v>490</v>
      </c>
      <c r="D404" s="77" t="s">
        <v>178</v>
      </c>
      <c r="E404" s="77" t="s">
        <v>57</v>
      </c>
      <c r="F404" s="78">
        <v>2001</v>
      </c>
      <c r="G404" s="30"/>
      <c r="H404" s="27">
        <f t="shared" si="8"/>
        <v>1</v>
      </c>
      <c r="I404" s="41"/>
    </row>
    <row r="405" spans="1:9" s="42" customFormat="1" ht="12.75" customHeight="1">
      <c r="A405" s="27">
        <v>31</v>
      </c>
      <c r="B405" s="27">
        <v>82</v>
      </c>
      <c r="C405" s="77" t="s">
        <v>558</v>
      </c>
      <c r="D405" s="77" t="s">
        <v>329</v>
      </c>
      <c r="E405" s="77" t="s">
        <v>57</v>
      </c>
      <c r="F405" s="78">
        <v>2001</v>
      </c>
      <c r="G405" s="30"/>
      <c r="H405" s="27">
        <f t="shared" si="8"/>
        <v>1</v>
      </c>
      <c r="I405" s="41"/>
    </row>
    <row r="406" spans="1:9" s="42" customFormat="1" ht="12.75" customHeight="1">
      <c r="A406" s="27">
        <v>32</v>
      </c>
      <c r="B406" s="27">
        <v>75</v>
      </c>
      <c r="C406" s="77" t="s">
        <v>290</v>
      </c>
      <c r="D406" s="77" t="s">
        <v>559</v>
      </c>
      <c r="E406" s="77" t="s">
        <v>179</v>
      </c>
      <c r="F406" s="78">
        <v>2000</v>
      </c>
      <c r="G406" s="30"/>
      <c r="H406" s="27">
        <f t="shared" si="8"/>
        <v>1</v>
      </c>
      <c r="I406" s="41"/>
    </row>
    <row r="407" spans="1:9" s="42" customFormat="1" ht="12.75" customHeight="1">
      <c r="A407" s="27">
        <v>33</v>
      </c>
      <c r="B407" s="27">
        <v>96</v>
      </c>
      <c r="C407" s="77" t="s">
        <v>460</v>
      </c>
      <c r="D407" s="77" t="s">
        <v>560</v>
      </c>
      <c r="E407" s="77" t="s">
        <v>76</v>
      </c>
      <c r="F407" s="78">
        <v>2000</v>
      </c>
      <c r="G407" s="30"/>
      <c r="H407" s="27">
        <f t="shared" si="8"/>
        <v>1</v>
      </c>
      <c r="I407" s="41"/>
    </row>
    <row r="408" spans="1:9" s="42" customFormat="1" ht="12.75" customHeight="1">
      <c r="A408" s="27">
        <v>34</v>
      </c>
      <c r="B408" s="27">
        <v>1</v>
      </c>
      <c r="C408" s="77" t="s">
        <v>468</v>
      </c>
      <c r="D408" s="77" t="s">
        <v>561</v>
      </c>
      <c r="E408" s="77" t="s">
        <v>179</v>
      </c>
      <c r="F408" s="78">
        <v>2000</v>
      </c>
      <c r="G408" s="30"/>
      <c r="H408" s="27">
        <f t="shared" si="8"/>
        <v>1</v>
      </c>
      <c r="I408" s="41"/>
    </row>
    <row r="409" spans="1:9" s="42" customFormat="1" ht="12.75" customHeight="1">
      <c r="A409" s="27">
        <v>35</v>
      </c>
      <c r="B409" s="27">
        <v>24</v>
      </c>
      <c r="C409" s="77" t="s">
        <v>562</v>
      </c>
      <c r="D409" s="77" t="s">
        <v>523</v>
      </c>
      <c r="E409" s="77" t="s">
        <v>119</v>
      </c>
      <c r="F409" s="78">
        <v>2001</v>
      </c>
      <c r="G409" s="30"/>
      <c r="H409" s="27">
        <f t="shared" si="8"/>
        <v>1</v>
      </c>
      <c r="I409" s="41"/>
    </row>
    <row r="410" spans="1:9" s="42" customFormat="1" ht="12.75" customHeight="1">
      <c r="A410" s="27">
        <v>36</v>
      </c>
      <c r="B410" s="27">
        <v>13</v>
      </c>
      <c r="C410" s="77" t="s">
        <v>563</v>
      </c>
      <c r="D410" s="77" t="s">
        <v>160</v>
      </c>
      <c r="E410" s="77" t="s">
        <v>76</v>
      </c>
      <c r="F410" s="78">
        <v>2001</v>
      </c>
      <c r="G410" s="30"/>
      <c r="H410" s="27">
        <f t="shared" si="8"/>
        <v>1</v>
      </c>
      <c r="I410" s="41"/>
    </row>
    <row r="411" spans="1:9" s="42" customFormat="1" ht="12.75" customHeight="1">
      <c r="A411" s="27">
        <v>37</v>
      </c>
      <c r="B411" s="27">
        <v>12</v>
      </c>
      <c r="C411" s="84" t="s">
        <v>564</v>
      </c>
      <c r="D411" s="84" t="s">
        <v>457</v>
      </c>
      <c r="E411" s="77" t="s">
        <v>49</v>
      </c>
      <c r="F411" s="80">
        <v>2001</v>
      </c>
      <c r="G411" s="30"/>
      <c r="H411" s="27">
        <f t="shared" si="8"/>
        <v>1</v>
      </c>
      <c r="I411" s="41"/>
    </row>
    <row r="412" spans="1:9" s="42" customFormat="1" ht="12.75" customHeight="1">
      <c r="A412" s="27">
        <v>38</v>
      </c>
      <c r="B412" s="27">
        <v>36</v>
      </c>
      <c r="C412" s="79" t="s">
        <v>66</v>
      </c>
      <c r="D412" s="79" t="s">
        <v>329</v>
      </c>
      <c r="E412" s="77" t="s">
        <v>68</v>
      </c>
      <c r="F412" s="80">
        <v>2001</v>
      </c>
      <c r="G412" s="30"/>
      <c r="H412" s="27">
        <v>0</v>
      </c>
      <c r="I412" s="41"/>
    </row>
    <row r="413" spans="1:9" s="38" customFormat="1" ht="12.75">
      <c r="A413" s="101" t="s">
        <v>31</v>
      </c>
      <c r="B413" s="102"/>
      <c r="C413" s="102"/>
      <c r="D413" s="102"/>
      <c r="E413" s="102"/>
      <c r="F413" s="102"/>
      <c r="G413" s="102"/>
      <c r="H413" s="103"/>
      <c r="I413" s="37"/>
    </row>
    <row r="414" spans="1:9" s="38" customFormat="1" ht="11.25">
      <c r="A414" s="59" t="s">
        <v>0</v>
      </c>
      <c r="B414" s="59" t="s">
        <v>1</v>
      </c>
      <c r="C414" s="60" t="s">
        <v>2</v>
      </c>
      <c r="D414" s="61" t="s">
        <v>3</v>
      </c>
      <c r="E414" s="60" t="s">
        <v>4</v>
      </c>
      <c r="F414" s="59" t="s">
        <v>5</v>
      </c>
      <c r="G414" s="62" t="s">
        <v>6</v>
      </c>
      <c r="H414" s="59" t="s">
        <v>7</v>
      </c>
      <c r="I414" s="37"/>
    </row>
    <row r="415" spans="1:9" s="38" customFormat="1" ht="12.75">
      <c r="A415" s="27">
        <v>1</v>
      </c>
      <c r="B415" s="27">
        <v>12</v>
      </c>
      <c r="C415" s="77" t="s">
        <v>537</v>
      </c>
      <c r="D415" s="77" t="s">
        <v>565</v>
      </c>
      <c r="E415" s="77" t="s">
        <v>45</v>
      </c>
      <c r="F415" s="78">
        <v>1998</v>
      </c>
      <c r="G415" s="27" t="s">
        <v>566</v>
      </c>
      <c r="H415" s="27">
        <v>20</v>
      </c>
      <c r="I415" s="37"/>
    </row>
    <row r="416" spans="1:9" s="38" customFormat="1" ht="12.75">
      <c r="A416" s="27">
        <v>2</v>
      </c>
      <c r="B416" s="27">
        <v>9</v>
      </c>
      <c r="C416" s="77" t="s">
        <v>432</v>
      </c>
      <c r="D416" s="77" t="s">
        <v>479</v>
      </c>
      <c r="E416" s="77" t="s">
        <v>45</v>
      </c>
      <c r="F416" s="78">
        <v>1998</v>
      </c>
      <c r="G416" s="30" t="s">
        <v>567</v>
      </c>
      <c r="H416" s="27">
        <f>SUM(H415)-2</f>
        <v>18</v>
      </c>
      <c r="I416" s="37"/>
    </row>
    <row r="417" spans="1:9" s="38" customFormat="1" ht="12.75">
      <c r="A417" s="27">
        <v>3</v>
      </c>
      <c r="B417" s="27">
        <v>2</v>
      </c>
      <c r="C417" s="77" t="s">
        <v>514</v>
      </c>
      <c r="D417" s="77" t="s">
        <v>44</v>
      </c>
      <c r="E417" s="77" t="s">
        <v>72</v>
      </c>
      <c r="F417" s="78">
        <v>1998</v>
      </c>
      <c r="G417" s="30" t="s">
        <v>568</v>
      </c>
      <c r="H417" s="27">
        <f>SUM(H416)-2</f>
        <v>16</v>
      </c>
      <c r="I417" s="37"/>
    </row>
    <row r="418" spans="1:9" s="38" customFormat="1" ht="12.75">
      <c r="A418" s="27">
        <v>4</v>
      </c>
      <c r="B418" s="27">
        <v>11</v>
      </c>
      <c r="C418" s="77" t="s">
        <v>569</v>
      </c>
      <c r="D418" s="77" t="s">
        <v>570</v>
      </c>
      <c r="E418" s="77" t="s">
        <v>45</v>
      </c>
      <c r="F418" s="78">
        <v>1999</v>
      </c>
      <c r="G418" s="30" t="s">
        <v>571</v>
      </c>
      <c r="H418" s="27">
        <f>IF(H415&lt;29,H417-1,H417-2)</f>
        <v>15</v>
      </c>
      <c r="I418" s="37"/>
    </row>
    <row r="419" spans="1:9" s="38" customFormat="1" ht="12.75">
      <c r="A419" s="27">
        <v>5</v>
      </c>
      <c r="B419" s="27">
        <v>15</v>
      </c>
      <c r="C419" s="77" t="s">
        <v>572</v>
      </c>
      <c r="D419" s="77" t="s">
        <v>123</v>
      </c>
      <c r="E419" s="77" t="s">
        <v>49</v>
      </c>
      <c r="F419" s="78">
        <v>1999</v>
      </c>
      <c r="G419" s="30" t="s">
        <v>573</v>
      </c>
      <c r="H419" s="27">
        <f>IF(H415&lt;29,H418-1,H418-2)</f>
        <v>14</v>
      </c>
      <c r="I419" s="37"/>
    </row>
    <row r="420" spans="1:9" s="38" customFormat="1" ht="12.75">
      <c r="A420" s="27">
        <v>6</v>
      </c>
      <c r="B420" s="27">
        <v>4</v>
      </c>
      <c r="C420" s="77" t="s">
        <v>232</v>
      </c>
      <c r="D420" s="77" t="s">
        <v>44</v>
      </c>
      <c r="E420" s="77" t="s">
        <v>85</v>
      </c>
      <c r="F420" s="78">
        <v>1999</v>
      </c>
      <c r="G420" s="30" t="s">
        <v>574</v>
      </c>
      <c r="H420" s="27">
        <f>IF(H415&lt;29,H419-1,H419-2)</f>
        <v>13</v>
      </c>
      <c r="I420" s="37"/>
    </row>
    <row r="421" spans="1:9" s="38" customFormat="1" ht="12.75">
      <c r="A421" s="27">
        <v>7</v>
      </c>
      <c r="B421" s="27">
        <v>5</v>
      </c>
      <c r="C421" s="77" t="s">
        <v>122</v>
      </c>
      <c r="D421" s="77" t="s">
        <v>575</v>
      </c>
      <c r="E421" s="77" t="s">
        <v>85</v>
      </c>
      <c r="F421" s="78">
        <v>1998</v>
      </c>
      <c r="G421" s="30" t="s">
        <v>576</v>
      </c>
      <c r="H421" s="27">
        <f aca="true" t="shared" si="9" ref="H421:H428">IF(H420&gt;1,H420-1,1)</f>
        <v>12</v>
      </c>
      <c r="I421" s="37"/>
    </row>
    <row r="422" spans="1:9" s="38" customFormat="1" ht="12.75">
      <c r="A422" s="27">
        <v>8</v>
      </c>
      <c r="B422" s="27">
        <v>16</v>
      </c>
      <c r="C422" s="77" t="s">
        <v>577</v>
      </c>
      <c r="D422" s="77" t="s">
        <v>578</v>
      </c>
      <c r="E422" s="77" t="s">
        <v>49</v>
      </c>
      <c r="F422" s="78">
        <v>1999</v>
      </c>
      <c r="G422" s="30" t="s">
        <v>579</v>
      </c>
      <c r="H422" s="27">
        <f t="shared" si="9"/>
        <v>11</v>
      </c>
      <c r="I422" s="37"/>
    </row>
    <row r="423" spans="1:9" s="38" customFormat="1" ht="12.75">
      <c r="A423" s="27">
        <v>9</v>
      </c>
      <c r="B423" s="27">
        <v>13</v>
      </c>
      <c r="C423" s="77" t="s">
        <v>580</v>
      </c>
      <c r="D423" s="77" t="s">
        <v>106</v>
      </c>
      <c r="E423" s="77" t="s">
        <v>57</v>
      </c>
      <c r="F423" s="78">
        <v>1999</v>
      </c>
      <c r="G423" s="30"/>
      <c r="H423" s="27">
        <f t="shared" si="9"/>
        <v>10</v>
      </c>
      <c r="I423" s="37"/>
    </row>
    <row r="424" spans="1:9" s="38" customFormat="1" ht="12.75">
      <c r="A424" s="27">
        <v>10</v>
      </c>
      <c r="B424" s="27">
        <v>10</v>
      </c>
      <c r="C424" s="77" t="s">
        <v>581</v>
      </c>
      <c r="D424" s="77" t="s">
        <v>273</v>
      </c>
      <c r="E424" s="77" t="s">
        <v>45</v>
      </c>
      <c r="F424" s="78">
        <v>1999</v>
      </c>
      <c r="G424" s="30"/>
      <c r="H424" s="27">
        <f t="shared" si="9"/>
        <v>9</v>
      </c>
      <c r="I424" s="37"/>
    </row>
    <row r="425" spans="1:9" s="38" customFormat="1" ht="12.75">
      <c r="A425" s="27">
        <v>11</v>
      </c>
      <c r="B425" s="27">
        <v>3</v>
      </c>
      <c r="C425" s="77" t="s">
        <v>412</v>
      </c>
      <c r="D425" s="77" t="s">
        <v>48</v>
      </c>
      <c r="E425" s="77" t="s">
        <v>119</v>
      </c>
      <c r="F425" s="78">
        <v>1999</v>
      </c>
      <c r="G425" s="30"/>
      <c r="H425" s="27">
        <f t="shared" si="9"/>
        <v>8</v>
      </c>
      <c r="I425" s="37"/>
    </row>
    <row r="426" spans="1:9" s="38" customFormat="1" ht="12.75">
      <c r="A426" s="27">
        <v>12</v>
      </c>
      <c r="B426" s="27">
        <v>14</v>
      </c>
      <c r="C426" s="77" t="s">
        <v>582</v>
      </c>
      <c r="D426" s="77" t="s">
        <v>583</v>
      </c>
      <c r="E426" s="77" t="s">
        <v>57</v>
      </c>
      <c r="F426" s="78">
        <v>1999</v>
      </c>
      <c r="G426" s="30"/>
      <c r="H426" s="27">
        <f t="shared" si="9"/>
        <v>7</v>
      </c>
      <c r="I426" s="37"/>
    </row>
    <row r="427" spans="1:9" s="38" customFormat="1" ht="12.75">
      <c r="A427" s="27">
        <v>13</v>
      </c>
      <c r="B427" s="27">
        <v>1</v>
      </c>
      <c r="C427" s="77" t="s">
        <v>584</v>
      </c>
      <c r="D427" s="77" t="s">
        <v>123</v>
      </c>
      <c r="E427" s="77" t="s">
        <v>64</v>
      </c>
      <c r="F427" s="78">
        <v>1998</v>
      </c>
      <c r="G427" s="30"/>
      <c r="H427" s="27">
        <f t="shared" si="9"/>
        <v>6</v>
      </c>
      <c r="I427" s="37"/>
    </row>
    <row r="428" spans="1:9" s="38" customFormat="1" ht="12.75">
      <c r="A428" s="27">
        <v>14</v>
      </c>
      <c r="B428" s="27">
        <v>6</v>
      </c>
      <c r="C428" s="77" t="s">
        <v>585</v>
      </c>
      <c r="D428" s="77" t="s">
        <v>92</v>
      </c>
      <c r="E428" s="77" t="s">
        <v>57</v>
      </c>
      <c r="F428" s="78">
        <v>1998</v>
      </c>
      <c r="G428" s="30"/>
      <c r="H428" s="27">
        <f t="shared" si="9"/>
        <v>5</v>
      </c>
      <c r="I428" s="37"/>
    </row>
    <row r="429" spans="1:9" s="38" customFormat="1" ht="11.25">
      <c r="A429" s="39"/>
      <c r="B429" s="39"/>
      <c r="C429" s="63"/>
      <c r="D429" s="63"/>
      <c r="E429" s="63"/>
      <c r="F429" s="64"/>
      <c r="G429" s="40"/>
      <c r="H429" s="39"/>
      <c r="I429" s="37"/>
    </row>
    <row r="430" spans="1:9" s="38" customFormat="1" ht="12.75">
      <c r="A430" s="104" t="s">
        <v>32</v>
      </c>
      <c r="B430" s="104"/>
      <c r="C430" s="104"/>
      <c r="D430" s="104"/>
      <c r="E430" s="104"/>
      <c r="F430" s="104"/>
      <c r="G430" s="104"/>
      <c r="H430" s="104"/>
      <c r="I430" s="37"/>
    </row>
    <row r="431" spans="1:9" s="38" customFormat="1" ht="11.25">
      <c r="A431" s="59" t="s">
        <v>0</v>
      </c>
      <c r="B431" s="59" t="s">
        <v>1</v>
      </c>
      <c r="C431" s="59" t="s">
        <v>2</v>
      </c>
      <c r="D431" s="59" t="s">
        <v>3</v>
      </c>
      <c r="E431" s="59" t="s">
        <v>4</v>
      </c>
      <c r="F431" s="59" t="s">
        <v>5</v>
      </c>
      <c r="G431" s="62" t="s">
        <v>6</v>
      </c>
      <c r="H431" s="59" t="s">
        <v>7</v>
      </c>
      <c r="I431" s="37"/>
    </row>
    <row r="432" spans="1:9" s="38" customFormat="1" ht="12.75">
      <c r="A432" s="27">
        <v>1</v>
      </c>
      <c r="B432" s="27">
        <v>25</v>
      </c>
      <c r="C432" s="77" t="s">
        <v>586</v>
      </c>
      <c r="D432" s="77" t="s">
        <v>587</v>
      </c>
      <c r="E432" s="77" t="s">
        <v>337</v>
      </c>
      <c r="F432" s="78">
        <v>1999</v>
      </c>
      <c r="G432" s="30" t="s">
        <v>588</v>
      </c>
      <c r="H432" s="27">
        <v>20</v>
      </c>
      <c r="I432" s="37"/>
    </row>
    <row r="433" spans="1:9" s="38" customFormat="1" ht="15">
      <c r="A433" s="27">
        <v>2</v>
      </c>
      <c r="B433" s="27">
        <v>30</v>
      </c>
      <c r="C433" s="79" t="s">
        <v>589</v>
      </c>
      <c r="D433" s="79" t="s">
        <v>590</v>
      </c>
      <c r="E433" s="77" t="s">
        <v>76</v>
      </c>
      <c r="F433" s="85">
        <v>1998</v>
      </c>
      <c r="G433" s="30" t="s">
        <v>591</v>
      </c>
      <c r="H433" s="27">
        <f>SUM(H432)-2</f>
        <v>18</v>
      </c>
      <c r="I433" s="37"/>
    </row>
    <row r="434" spans="1:9" s="38" customFormat="1" ht="12.75">
      <c r="A434" s="27">
        <v>3</v>
      </c>
      <c r="B434" s="27">
        <v>26</v>
      </c>
      <c r="C434" s="77" t="s">
        <v>592</v>
      </c>
      <c r="D434" s="77" t="s">
        <v>204</v>
      </c>
      <c r="E434" s="77" t="s">
        <v>337</v>
      </c>
      <c r="F434" s="78">
        <v>1999</v>
      </c>
      <c r="G434" s="30" t="s">
        <v>593</v>
      </c>
      <c r="H434" s="27">
        <f>SUM(H433)-2</f>
        <v>16</v>
      </c>
      <c r="I434" s="37"/>
    </row>
    <row r="435" spans="1:9" s="38" customFormat="1" ht="12.75">
      <c r="A435" s="27">
        <v>4</v>
      </c>
      <c r="B435" s="27">
        <v>19</v>
      </c>
      <c r="C435" s="77" t="s">
        <v>594</v>
      </c>
      <c r="D435" s="77" t="s">
        <v>201</v>
      </c>
      <c r="E435" s="77" t="s">
        <v>64</v>
      </c>
      <c r="F435" s="78">
        <v>1998</v>
      </c>
      <c r="G435" s="30" t="s">
        <v>595</v>
      </c>
      <c r="H435" s="27">
        <f>IF(H432&lt;29,H434-1,H434-2)</f>
        <v>15</v>
      </c>
      <c r="I435" s="37"/>
    </row>
    <row r="436" spans="1:9" s="38" customFormat="1" ht="12.75">
      <c r="A436" s="27">
        <v>5</v>
      </c>
      <c r="B436" s="27">
        <v>31</v>
      </c>
      <c r="C436" s="77" t="s">
        <v>596</v>
      </c>
      <c r="D436" s="77" t="s">
        <v>163</v>
      </c>
      <c r="E436" s="77" t="s">
        <v>98</v>
      </c>
      <c r="F436" s="78">
        <v>1999</v>
      </c>
      <c r="G436" s="30" t="s">
        <v>597</v>
      </c>
      <c r="H436" s="27">
        <f>IF(H432&lt;29,H435-1,H435-2)</f>
        <v>14</v>
      </c>
      <c r="I436" s="37"/>
    </row>
    <row r="437" spans="1:9" s="38" customFormat="1" ht="12.75">
      <c r="A437" s="27">
        <v>6</v>
      </c>
      <c r="B437" s="27">
        <v>29</v>
      </c>
      <c r="C437" s="77" t="s">
        <v>598</v>
      </c>
      <c r="D437" s="77" t="s">
        <v>436</v>
      </c>
      <c r="E437" s="77" t="s">
        <v>76</v>
      </c>
      <c r="F437" s="78">
        <v>1998</v>
      </c>
      <c r="G437" s="30" t="s">
        <v>599</v>
      </c>
      <c r="H437" s="27">
        <f>IF(H432&lt;29,H436-1,H436-2)</f>
        <v>13</v>
      </c>
      <c r="I437" s="37"/>
    </row>
    <row r="438" spans="1:9" s="38" customFormat="1" ht="12.75">
      <c r="A438" s="27">
        <v>7</v>
      </c>
      <c r="B438" s="27">
        <v>20</v>
      </c>
      <c r="C438" s="77" t="s">
        <v>600</v>
      </c>
      <c r="D438" s="77" t="s">
        <v>331</v>
      </c>
      <c r="E438" s="77" t="s">
        <v>64</v>
      </c>
      <c r="F438" s="78">
        <v>1998</v>
      </c>
      <c r="G438" s="30" t="s">
        <v>601</v>
      </c>
      <c r="H438" s="27">
        <f aca="true" t="shared" si="10" ref="H438:H444">IF(H437&gt;1,H437-1,1)</f>
        <v>12</v>
      </c>
      <c r="I438" s="37"/>
    </row>
    <row r="439" spans="1:9" s="38" customFormat="1" ht="12.75">
      <c r="A439" s="27">
        <v>8</v>
      </c>
      <c r="B439" s="27">
        <v>27</v>
      </c>
      <c r="C439" s="77" t="s">
        <v>602</v>
      </c>
      <c r="D439" s="77" t="s">
        <v>603</v>
      </c>
      <c r="E439" s="77" t="s">
        <v>85</v>
      </c>
      <c r="F439" s="78">
        <v>1999</v>
      </c>
      <c r="G439" s="30" t="s">
        <v>604</v>
      </c>
      <c r="H439" s="27">
        <f t="shared" si="10"/>
        <v>11</v>
      </c>
      <c r="I439" s="37"/>
    </row>
    <row r="440" spans="1:9" s="38" customFormat="1" ht="12.75">
      <c r="A440" s="27">
        <v>9</v>
      </c>
      <c r="B440" s="27">
        <v>32</v>
      </c>
      <c r="C440" s="77" t="s">
        <v>605</v>
      </c>
      <c r="D440" s="77" t="s">
        <v>340</v>
      </c>
      <c r="E440" s="77" t="s">
        <v>76</v>
      </c>
      <c r="F440" s="78">
        <v>1998</v>
      </c>
      <c r="G440" s="30" t="s">
        <v>606</v>
      </c>
      <c r="H440" s="27">
        <f t="shared" si="10"/>
        <v>10</v>
      </c>
      <c r="I440" s="37"/>
    </row>
    <row r="441" spans="1:9" s="38" customFormat="1" ht="12.75">
      <c r="A441" s="27">
        <v>10</v>
      </c>
      <c r="B441" s="27">
        <v>23</v>
      </c>
      <c r="C441" s="77" t="s">
        <v>607</v>
      </c>
      <c r="D441" s="77" t="s">
        <v>178</v>
      </c>
      <c r="E441" s="77" t="s">
        <v>49</v>
      </c>
      <c r="F441" s="78">
        <v>1999</v>
      </c>
      <c r="G441" s="30" t="s">
        <v>608</v>
      </c>
      <c r="H441" s="27">
        <f t="shared" si="10"/>
        <v>9</v>
      </c>
      <c r="I441" s="37"/>
    </row>
    <row r="442" spans="1:9" s="38" customFormat="1" ht="12.75">
      <c r="A442" s="27">
        <v>11</v>
      </c>
      <c r="B442" s="27">
        <v>28</v>
      </c>
      <c r="C442" s="77" t="s">
        <v>146</v>
      </c>
      <c r="D442" s="77" t="s">
        <v>609</v>
      </c>
      <c r="E442" s="77" t="s">
        <v>85</v>
      </c>
      <c r="F442" s="78">
        <v>1999</v>
      </c>
      <c r="G442" s="30" t="s">
        <v>610</v>
      </c>
      <c r="H442" s="27">
        <f t="shared" si="10"/>
        <v>8</v>
      </c>
      <c r="I442" s="37"/>
    </row>
    <row r="443" spans="1:9" s="38" customFormat="1" ht="12.75">
      <c r="A443" s="27">
        <v>12</v>
      </c>
      <c r="B443" s="27">
        <v>21</v>
      </c>
      <c r="C443" s="77" t="s">
        <v>611</v>
      </c>
      <c r="D443" s="77" t="s">
        <v>612</v>
      </c>
      <c r="E443" s="77" t="s">
        <v>49</v>
      </c>
      <c r="F443" s="78">
        <v>1999</v>
      </c>
      <c r="G443" s="30" t="s">
        <v>613</v>
      </c>
      <c r="H443" s="27">
        <f t="shared" si="10"/>
        <v>7</v>
      </c>
      <c r="I443" s="37"/>
    </row>
    <row r="444" spans="1:9" s="38" customFormat="1" ht="15">
      <c r="A444" s="27">
        <v>13</v>
      </c>
      <c r="B444" s="27">
        <v>22</v>
      </c>
      <c r="C444" s="79" t="s">
        <v>402</v>
      </c>
      <c r="D444" s="79" t="s">
        <v>614</v>
      </c>
      <c r="E444" s="77" t="s">
        <v>49</v>
      </c>
      <c r="F444" s="85">
        <v>1999</v>
      </c>
      <c r="G444" s="30" t="s">
        <v>615</v>
      </c>
      <c r="H444" s="27">
        <f t="shared" si="10"/>
        <v>6</v>
      </c>
      <c r="I444" s="37"/>
    </row>
    <row r="445" spans="1:8" ht="15.75">
      <c r="A445" s="93" t="s">
        <v>33</v>
      </c>
      <c r="B445" s="94"/>
      <c r="C445" s="94"/>
      <c r="D445" s="94"/>
      <c r="E445" s="94"/>
      <c r="F445" s="94"/>
      <c r="G445" s="94"/>
      <c r="H445" s="95"/>
    </row>
    <row r="446" spans="1:8" ht="15">
      <c r="A446" s="44" t="s">
        <v>0</v>
      </c>
      <c r="B446" s="44" t="s">
        <v>1</v>
      </c>
      <c r="C446" s="44" t="s">
        <v>2</v>
      </c>
      <c r="D446" s="44" t="s">
        <v>3</v>
      </c>
      <c r="E446" s="44" t="s">
        <v>4</v>
      </c>
      <c r="F446" s="45" t="s">
        <v>5</v>
      </c>
      <c r="G446" s="46" t="s">
        <v>6</v>
      </c>
      <c r="H446" s="44" t="s">
        <v>7</v>
      </c>
    </row>
    <row r="447" spans="1:8" ht="15">
      <c r="A447" s="27">
        <v>1</v>
      </c>
      <c r="B447" s="27">
        <v>59</v>
      </c>
      <c r="C447" s="77" t="s">
        <v>644</v>
      </c>
      <c r="D447" s="77" t="s">
        <v>123</v>
      </c>
      <c r="E447" s="77" t="s">
        <v>98</v>
      </c>
      <c r="F447" s="78">
        <v>1996</v>
      </c>
      <c r="G447" s="30" t="s">
        <v>643</v>
      </c>
      <c r="H447" s="27">
        <v>20</v>
      </c>
    </row>
    <row r="448" spans="1:8" ht="15">
      <c r="A448" s="27">
        <v>2</v>
      </c>
      <c r="B448" s="27">
        <v>26</v>
      </c>
      <c r="C448" s="77" t="s">
        <v>93</v>
      </c>
      <c r="D448" s="77" t="s">
        <v>642</v>
      </c>
      <c r="E448" s="77" t="s">
        <v>64</v>
      </c>
      <c r="F448" s="78">
        <v>1997</v>
      </c>
      <c r="G448" s="30" t="s">
        <v>641</v>
      </c>
      <c r="H448" s="27">
        <f>SUM(H447)-2</f>
        <v>18</v>
      </c>
    </row>
    <row r="449" spans="1:8" ht="15">
      <c r="A449" s="39">
        <v>3</v>
      </c>
      <c r="B449" s="27">
        <v>62</v>
      </c>
      <c r="C449" s="77" t="s">
        <v>640</v>
      </c>
      <c r="D449" s="77" t="s">
        <v>639</v>
      </c>
      <c r="E449" s="77" t="s">
        <v>49</v>
      </c>
      <c r="F449" s="78">
        <v>1996</v>
      </c>
      <c r="G449" s="30" t="s">
        <v>638</v>
      </c>
      <c r="H449" s="27">
        <f>SUM(H448)-2</f>
        <v>16</v>
      </c>
    </row>
    <row r="450" spans="1:8" ht="15">
      <c r="A450" s="39">
        <v>4</v>
      </c>
      <c r="B450" s="27">
        <v>49</v>
      </c>
      <c r="C450" s="77" t="s">
        <v>247</v>
      </c>
      <c r="D450" s="77" t="s">
        <v>405</v>
      </c>
      <c r="E450" s="77" t="s">
        <v>337</v>
      </c>
      <c r="F450" s="78">
        <v>1997</v>
      </c>
      <c r="G450" s="30" t="s">
        <v>637</v>
      </c>
      <c r="H450" s="27">
        <f>IF(H447&lt;29,H449-1,H449-2)</f>
        <v>15</v>
      </c>
    </row>
    <row r="451" spans="1:8" ht="15">
      <c r="A451" s="39">
        <v>5</v>
      </c>
      <c r="B451" s="27">
        <v>39</v>
      </c>
      <c r="C451" s="77" t="s">
        <v>636</v>
      </c>
      <c r="D451" s="77" t="s">
        <v>127</v>
      </c>
      <c r="E451" s="77" t="s">
        <v>49</v>
      </c>
      <c r="F451" s="78">
        <v>1997</v>
      </c>
      <c r="G451" s="30" t="s">
        <v>635</v>
      </c>
      <c r="H451" s="27">
        <f>IF(H447&lt;29,H450-1,H450-2)</f>
        <v>14</v>
      </c>
    </row>
    <row r="452" spans="1:8" ht="15">
      <c r="A452" s="39">
        <v>6</v>
      </c>
      <c r="B452" s="27">
        <v>30</v>
      </c>
      <c r="C452" s="77" t="s">
        <v>634</v>
      </c>
      <c r="D452" s="77" t="s">
        <v>633</v>
      </c>
      <c r="E452" s="77" t="s">
        <v>337</v>
      </c>
      <c r="F452" s="78">
        <v>1996</v>
      </c>
      <c r="G452" s="30" t="s">
        <v>632</v>
      </c>
      <c r="H452" s="27">
        <f>IF(H447&lt;29,H451-1,H451-2)</f>
        <v>13</v>
      </c>
    </row>
    <row r="453" spans="1:8" ht="15">
      <c r="A453" s="39">
        <v>7</v>
      </c>
      <c r="B453" s="27">
        <v>61</v>
      </c>
      <c r="C453" s="77" t="s">
        <v>631</v>
      </c>
      <c r="D453" s="77" t="s">
        <v>147</v>
      </c>
      <c r="E453" s="77" t="s">
        <v>76</v>
      </c>
      <c r="F453" s="78">
        <v>1996</v>
      </c>
      <c r="G453" s="30" t="s">
        <v>630</v>
      </c>
      <c r="H453" s="27">
        <f>IF(H452&gt;1,H452-1,1)</f>
        <v>12</v>
      </c>
    </row>
    <row r="454" spans="1:8" ht="15">
      <c r="A454" s="39">
        <v>8</v>
      </c>
      <c r="B454" s="27">
        <v>44</v>
      </c>
      <c r="C454" s="77" t="s">
        <v>629</v>
      </c>
      <c r="D454" s="77" t="s">
        <v>628</v>
      </c>
      <c r="E454" s="77" t="s">
        <v>72</v>
      </c>
      <c r="F454" s="78">
        <v>1997</v>
      </c>
      <c r="G454" s="30" t="s">
        <v>627</v>
      </c>
      <c r="H454" s="27">
        <f>IF(H453&gt;1,H453-1,1)</f>
        <v>11</v>
      </c>
    </row>
    <row r="455" spans="1:8" ht="15">
      <c r="A455" s="39">
        <v>9</v>
      </c>
      <c r="B455" s="27">
        <v>42</v>
      </c>
      <c r="C455" s="77" t="s">
        <v>140</v>
      </c>
      <c r="D455" s="77" t="s">
        <v>286</v>
      </c>
      <c r="E455" s="77" t="s">
        <v>119</v>
      </c>
      <c r="F455" s="78">
        <v>1997</v>
      </c>
      <c r="G455" s="30" t="s">
        <v>626</v>
      </c>
      <c r="H455" s="27">
        <f>IF(H454&gt;1,H454-1,1)</f>
        <v>10</v>
      </c>
    </row>
    <row r="456" spans="1:8" ht="15">
      <c r="A456" s="39">
        <v>10</v>
      </c>
      <c r="B456" s="27">
        <v>22</v>
      </c>
      <c r="C456" s="77" t="s">
        <v>622</v>
      </c>
      <c r="D456" s="77" t="s">
        <v>158</v>
      </c>
      <c r="E456" s="77" t="s">
        <v>337</v>
      </c>
      <c r="F456" s="78">
        <v>1997</v>
      </c>
      <c r="G456" s="30" t="s">
        <v>621</v>
      </c>
      <c r="H456" s="27">
        <f>IF(H455&gt;1,H455-1,1)</f>
        <v>9</v>
      </c>
    </row>
    <row r="457" spans="1:8" ht="15">
      <c r="A457" s="39">
        <v>11</v>
      </c>
      <c r="B457" s="27">
        <v>88</v>
      </c>
      <c r="C457" s="77" t="s">
        <v>620</v>
      </c>
      <c r="D457" s="77" t="s">
        <v>96</v>
      </c>
      <c r="E457" s="77" t="s">
        <v>45</v>
      </c>
      <c r="F457" s="78">
        <v>1997</v>
      </c>
      <c r="G457" s="30" t="s">
        <v>619</v>
      </c>
      <c r="H457" s="27">
        <f>IF(H456&gt;1,H456-1,1)</f>
        <v>8</v>
      </c>
    </row>
    <row r="458" spans="1:8" ht="15">
      <c r="A458" s="39">
        <v>12</v>
      </c>
      <c r="B458" s="27">
        <v>74</v>
      </c>
      <c r="C458" s="77" t="s">
        <v>618</v>
      </c>
      <c r="D458" s="77" t="s">
        <v>273</v>
      </c>
      <c r="E458" s="77" t="s">
        <v>72</v>
      </c>
      <c r="F458" s="78">
        <v>1996</v>
      </c>
      <c r="G458" s="30" t="s">
        <v>617</v>
      </c>
      <c r="H458" s="27">
        <f>IF(H457&gt;1,H457-1,1)</f>
        <v>7</v>
      </c>
    </row>
    <row r="459" spans="1:8" ht="15">
      <c r="A459" s="39">
        <v>13</v>
      </c>
      <c r="B459" s="27">
        <v>79</v>
      </c>
      <c r="C459" s="77" t="s">
        <v>238</v>
      </c>
      <c r="D459" s="77" t="s">
        <v>259</v>
      </c>
      <c r="E459" s="77" t="s">
        <v>72</v>
      </c>
      <c r="F459" s="78">
        <v>1996</v>
      </c>
      <c r="G459" s="30" t="s">
        <v>616</v>
      </c>
      <c r="H459" s="27">
        <f>IF(H458&gt;1,H458-1,1)</f>
        <v>6</v>
      </c>
    </row>
    <row r="460" spans="1:8" ht="15.75">
      <c r="A460" s="91" t="s">
        <v>34</v>
      </c>
      <c r="B460" s="91"/>
      <c r="C460" s="91"/>
      <c r="D460" s="91"/>
      <c r="E460" s="91"/>
      <c r="F460" s="91"/>
      <c r="G460" s="91"/>
      <c r="H460" s="91"/>
    </row>
    <row r="461" spans="1:8" ht="15">
      <c r="A461" s="44" t="s">
        <v>0</v>
      </c>
      <c r="B461" s="44" t="s">
        <v>1</v>
      </c>
      <c r="C461" s="44" t="s">
        <v>2</v>
      </c>
      <c r="D461" s="44" t="s">
        <v>3</v>
      </c>
      <c r="E461" s="44" t="s">
        <v>4</v>
      </c>
      <c r="F461" s="45" t="s">
        <v>5</v>
      </c>
      <c r="G461" s="46" t="s">
        <v>6</v>
      </c>
      <c r="H461" s="44" t="s">
        <v>7</v>
      </c>
    </row>
    <row r="462" spans="1:8" ht="15">
      <c r="A462" s="27">
        <v>1</v>
      </c>
      <c r="B462" s="27">
        <v>39</v>
      </c>
      <c r="C462" s="77" t="s">
        <v>645</v>
      </c>
      <c r="D462" s="77" t="s">
        <v>614</v>
      </c>
      <c r="E462" s="77" t="s">
        <v>76</v>
      </c>
      <c r="F462" s="77">
        <v>1997</v>
      </c>
      <c r="G462" s="30" t="s">
        <v>646</v>
      </c>
      <c r="H462" s="27">
        <v>10</v>
      </c>
    </row>
    <row r="463" spans="1:8" ht="15">
      <c r="A463" s="27">
        <v>2</v>
      </c>
      <c r="B463" s="27">
        <v>94</v>
      </c>
      <c r="C463" s="77" t="s">
        <v>647</v>
      </c>
      <c r="D463" s="77" t="s">
        <v>349</v>
      </c>
      <c r="E463" s="77" t="s">
        <v>45</v>
      </c>
      <c r="F463" s="77">
        <v>1997</v>
      </c>
      <c r="G463" s="30" t="s">
        <v>648</v>
      </c>
      <c r="H463" s="27">
        <f>SUM(H462)-2</f>
        <v>8</v>
      </c>
    </row>
    <row r="464" spans="1:8" ht="15">
      <c r="A464" s="39">
        <v>3</v>
      </c>
      <c r="B464" s="27">
        <v>5</v>
      </c>
      <c r="C464" s="77" t="s">
        <v>203</v>
      </c>
      <c r="D464" s="77" t="s">
        <v>209</v>
      </c>
      <c r="E464" s="77" t="s">
        <v>45</v>
      </c>
      <c r="F464" s="77">
        <v>1996</v>
      </c>
      <c r="G464" s="30" t="s">
        <v>649</v>
      </c>
      <c r="H464" s="27">
        <f>SUM(H463)-2</f>
        <v>6</v>
      </c>
    </row>
    <row r="465" spans="1:8" ht="15">
      <c r="A465" s="39">
        <v>4</v>
      </c>
      <c r="B465" s="27">
        <v>33</v>
      </c>
      <c r="C465" s="77" t="s">
        <v>404</v>
      </c>
      <c r="D465" s="77" t="s">
        <v>217</v>
      </c>
      <c r="E465" s="77" t="s">
        <v>45</v>
      </c>
      <c r="F465" s="77">
        <v>1997</v>
      </c>
      <c r="G465" s="30" t="s">
        <v>650</v>
      </c>
      <c r="H465" s="27">
        <f>IF(H462&lt;29,H464-1,H464-2)</f>
        <v>5</v>
      </c>
    </row>
    <row r="466" spans="1:8" ht="15">
      <c r="A466" s="27">
        <v>5</v>
      </c>
      <c r="B466" s="27">
        <v>40</v>
      </c>
      <c r="C466" s="77" t="s">
        <v>651</v>
      </c>
      <c r="D466" s="77" t="s">
        <v>160</v>
      </c>
      <c r="E466" s="77" t="s">
        <v>98</v>
      </c>
      <c r="F466" s="77">
        <v>1996</v>
      </c>
      <c r="G466" s="30" t="s">
        <v>652</v>
      </c>
      <c r="H466" s="27">
        <f>IF(H462&lt;29,H465-1,H465-2)</f>
        <v>4</v>
      </c>
    </row>
    <row r="467" spans="1:8" ht="15">
      <c r="A467" s="27">
        <v>6</v>
      </c>
      <c r="B467" s="27">
        <v>35</v>
      </c>
      <c r="C467" s="77" t="s">
        <v>653</v>
      </c>
      <c r="D467" s="77" t="s">
        <v>654</v>
      </c>
      <c r="E467" s="77" t="s">
        <v>64</v>
      </c>
      <c r="F467" s="77">
        <v>1997</v>
      </c>
      <c r="G467" s="30" t="s">
        <v>655</v>
      </c>
      <c r="H467" s="27">
        <f>IF(H462&lt;29,H466-1,H466-2)</f>
        <v>3</v>
      </c>
    </row>
    <row r="468" spans="1:8" ht="15">
      <c r="A468" s="39">
        <v>7</v>
      </c>
      <c r="B468" s="27">
        <v>38</v>
      </c>
      <c r="C468" s="77" t="s">
        <v>488</v>
      </c>
      <c r="D468" s="77" t="s">
        <v>656</v>
      </c>
      <c r="E468" s="77" t="s">
        <v>337</v>
      </c>
      <c r="F468" s="77">
        <v>1996</v>
      </c>
      <c r="G468" s="30" t="s">
        <v>657</v>
      </c>
      <c r="H468" s="27">
        <f>IF(H467&gt;1,H467-1,1)</f>
        <v>2</v>
      </c>
    </row>
    <row r="469" spans="1:8" ht="15">
      <c r="A469" s="39">
        <v>8</v>
      </c>
      <c r="B469" s="27">
        <v>93</v>
      </c>
      <c r="C469" s="77" t="s">
        <v>432</v>
      </c>
      <c r="D469" s="77" t="s">
        <v>549</v>
      </c>
      <c r="E469" s="77" t="s">
        <v>45</v>
      </c>
      <c r="F469" s="77">
        <v>1996</v>
      </c>
      <c r="G469" s="30" t="s">
        <v>658</v>
      </c>
      <c r="H469" s="27">
        <f>IF(H468&gt;1,H468-1,1)</f>
        <v>1</v>
      </c>
    </row>
    <row r="470" spans="1:8" ht="15">
      <c r="A470" s="27">
        <v>9</v>
      </c>
      <c r="B470" s="27">
        <v>34</v>
      </c>
      <c r="C470" s="77" t="s">
        <v>109</v>
      </c>
      <c r="D470" s="77" t="s">
        <v>454</v>
      </c>
      <c r="E470" s="77" t="s">
        <v>64</v>
      </c>
      <c r="F470" s="77">
        <v>1997</v>
      </c>
      <c r="G470" s="30" t="s">
        <v>659</v>
      </c>
      <c r="H470" s="27">
        <f>IF(H469&gt;1,H469-1,1)</f>
        <v>1</v>
      </c>
    </row>
    <row r="471" spans="1:8" ht="15">
      <c r="A471" s="39">
        <v>10</v>
      </c>
      <c r="B471" s="27">
        <v>37</v>
      </c>
      <c r="C471" s="77" t="s">
        <v>660</v>
      </c>
      <c r="D471" s="77" t="s">
        <v>549</v>
      </c>
      <c r="E471" s="77" t="s">
        <v>337</v>
      </c>
      <c r="F471" s="77">
        <v>1997</v>
      </c>
      <c r="G471" s="30" t="s">
        <v>661</v>
      </c>
      <c r="H471" s="27">
        <f>IF(H470&gt;1,H470-1,1)</f>
        <v>1</v>
      </c>
    </row>
    <row r="472" spans="1:8" ht="15">
      <c r="A472" s="39">
        <v>11</v>
      </c>
      <c r="B472" s="27">
        <v>36</v>
      </c>
      <c r="C472" s="77" t="s">
        <v>662</v>
      </c>
      <c r="D472" s="77" t="s">
        <v>663</v>
      </c>
      <c r="E472" s="77" t="s">
        <v>337</v>
      </c>
      <c r="F472" s="77">
        <v>1996</v>
      </c>
      <c r="G472" s="30"/>
      <c r="H472" s="27">
        <v>0</v>
      </c>
    </row>
    <row r="473" spans="1:8" ht="15.75">
      <c r="A473" s="92" t="s">
        <v>35</v>
      </c>
      <c r="B473" s="92"/>
      <c r="C473" s="92"/>
      <c r="D473" s="92"/>
      <c r="E473" s="92"/>
      <c r="F473" s="92"/>
      <c r="G473" s="92"/>
      <c r="H473" s="92"/>
    </row>
    <row r="474" spans="1:8" ht="15">
      <c r="A474" s="44" t="s">
        <v>0</v>
      </c>
      <c r="B474" s="44" t="s">
        <v>1</v>
      </c>
      <c r="C474" s="44" t="s">
        <v>2</v>
      </c>
      <c r="D474" s="44" t="s">
        <v>3</v>
      </c>
      <c r="E474" s="44" t="s">
        <v>4</v>
      </c>
      <c r="F474" s="45" t="s">
        <v>5</v>
      </c>
      <c r="G474" s="46" t="s">
        <v>6</v>
      </c>
      <c r="H474" s="44" t="s">
        <v>7</v>
      </c>
    </row>
    <row r="475" spans="1:8" ht="15">
      <c r="A475" s="27">
        <v>1</v>
      </c>
      <c r="B475" s="27">
        <v>69</v>
      </c>
      <c r="C475" s="77" t="s">
        <v>252</v>
      </c>
      <c r="D475" s="77" t="s">
        <v>713</v>
      </c>
      <c r="E475" s="77" t="s">
        <v>90</v>
      </c>
      <c r="F475" s="78">
        <v>1973</v>
      </c>
      <c r="G475" s="30" t="s">
        <v>712</v>
      </c>
      <c r="H475" s="27">
        <v>30</v>
      </c>
    </row>
    <row r="476" spans="1:8" ht="15">
      <c r="A476" s="27">
        <v>2</v>
      </c>
      <c r="B476" s="27">
        <v>20</v>
      </c>
      <c r="C476" s="77" t="s">
        <v>264</v>
      </c>
      <c r="D476" s="77" t="s">
        <v>703</v>
      </c>
      <c r="E476" s="77" t="s">
        <v>64</v>
      </c>
      <c r="F476" s="78">
        <v>1979</v>
      </c>
      <c r="G476" s="30" t="s">
        <v>711</v>
      </c>
      <c r="H476" s="27">
        <f>SUM(H475)-2</f>
        <v>28</v>
      </c>
    </row>
    <row r="477" spans="1:8" ht="15">
      <c r="A477" s="39">
        <v>3</v>
      </c>
      <c r="B477" s="27">
        <v>34</v>
      </c>
      <c r="C477" s="77" t="s">
        <v>162</v>
      </c>
      <c r="D477" s="77" t="s">
        <v>710</v>
      </c>
      <c r="E477" s="77" t="s">
        <v>116</v>
      </c>
      <c r="F477" s="78">
        <v>1974</v>
      </c>
      <c r="G477" s="30" t="s">
        <v>709</v>
      </c>
      <c r="H477" s="27">
        <f>SUM(H476)-2</f>
        <v>26</v>
      </c>
    </row>
    <row r="478" spans="1:8" ht="15">
      <c r="A478" s="39">
        <v>4</v>
      </c>
      <c r="B478" s="27">
        <v>32</v>
      </c>
      <c r="C478" s="77" t="s">
        <v>114</v>
      </c>
      <c r="D478" s="77" t="s">
        <v>708</v>
      </c>
      <c r="E478" s="77" t="s">
        <v>116</v>
      </c>
      <c r="F478" s="78">
        <v>1976</v>
      </c>
      <c r="G478" s="30" t="s">
        <v>707</v>
      </c>
      <c r="H478" s="27">
        <f>IF(H475&lt;29,H477-1,H477-2)</f>
        <v>24</v>
      </c>
    </row>
    <row r="479" spans="1:8" ht="15">
      <c r="A479" s="27">
        <v>5</v>
      </c>
      <c r="B479" s="27">
        <v>70</v>
      </c>
      <c r="C479" s="77" t="s">
        <v>706</v>
      </c>
      <c r="D479" s="77" t="s">
        <v>672</v>
      </c>
      <c r="E479" s="77" t="s">
        <v>98</v>
      </c>
      <c r="F479" s="78">
        <v>1973</v>
      </c>
      <c r="G479" s="30" t="s">
        <v>705</v>
      </c>
      <c r="H479" s="27">
        <f>IF(H475&lt;29,H478-1,H478-2)</f>
        <v>22</v>
      </c>
    </row>
    <row r="480" spans="1:8" ht="15">
      <c r="A480" s="27">
        <v>6</v>
      </c>
      <c r="B480" s="27">
        <v>82</v>
      </c>
      <c r="C480" s="77" t="s">
        <v>704</v>
      </c>
      <c r="D480" s="77" t="s">
        <v>703</v>
      </c>
      <c r="E480" s="77" t="s">
        <v>49</v>
      </c>
      <c r="F480" s="78">
        <v>1977</v>
      </c>
      <c r="G480" s="30" t="s">
        <v>702</v>
      </c>
      <c r="H480" s="27">
        <f>IF(H475&lt;29,H479-1,H479-2)</f>
        <v>20</v>
      </c>
    </row>
    <row r="481" spans="1:8" ht="15">
      <c r="A481" s="39">
        <v>7</v>
      </c>
      <c r="B481" s="27">
        <v>25</v>
      </c>
      <c r="C481" s="77" t="s">
        <v>701</v>
      </c>
      <c r="D481" s="77" t="s">
        <v>260</v>
      </c>
      <c r="E481" s="77" t="s">
        <v>76</v>
      </c>
      <c r="F481" s="78">
        <v>1977</v>
      </c>
      <c r="G481" s="30" t="s">
        <v>700</v>
      </c>
      <c r="H481" s="27">
        <f aca="true" t="shared" si="11" ref="H481:H498">IF(H480&gt;1,H480-1,1)</f>
        <v>19</v>
      </c>
    </row>
    <row r="482" spans="1:8" ht="15">
      <c r="A482" s="39">
        <v>8</v>
      </c>
      <c r="B482" s="27">
        <v>33</v>
      </c>
      <c r="C482" s="79" t="s">
        <v>78</v>
      </c>
      <c r="D482" s="79" t="s">
        <v>699</v>
      </c>
      <c r="E482" s="77" t="s">
        <v>49</v>
      </c>
      <c r="F482" s="80">
        <v>1974</v>
      </c>
      <c r="G482" s="30" t="s">
        <v>698</v>
      </c>
      <c r="H482" s="27">
        <f t="shared" si="11"/>
        <v>18</v>
      </c>
    </row>
    <row r="483" spans="1:8" ht="15">
      <c r="A483" s="27">
        <v>9</v>
      </c>
      <c r="B483" s="27">
        <v>66</v>
      </c>
      <c r="C483" s="77" t="s">
        <v>697</v>
      </c>
      <c r="D483" s="77" t="s">
        <v>48</v>
      </c>
      <c r="E483" s="77" t="s">
        <v>45</v>
      </c>
      <c r="F483" s="78">
        <v>1977</v>
      </c>
      <c r="G483" s="30" t="s">
        <v>696</v>
      </c>
      <c r="H483" s="27">
        <f t="shared" si="11"/>
        <v>17</v>
      </c>
    </row>
    <row r="484" spans="1:8" ht="15">
      <c r="A484" s="39">
        <v>10</v>
      </c>
      <c r="B484" s="27">
        <v>11</v>
      </c>
      <c r="C484" s="77" t="s">
        <v>321</v>
      </c>
      <c r="D484" s="77" t="s">
        <v>505</v>
      </c>
      <c r="E484" s="77" t="s">
        <v>49</v>
      </c>
      <c r="F484" s="86">
        <v>1970</v>
      </c>
      <c r="G484" s="30" t="s">
        <v>695</v>
      </c>
      <c r="H484" s="27">
        <f t="shared" si="11"/>
        <v>16</v>
      </c>
    </row>
    <row r="485" spans="1:8" ht="15">
      <c r="A485" s="39">
        <v>11</v>
      </c>
      <c r="B485" s="27">
        <v>19</v>
      </c>
      <c r="C485" s="77" t="s">
        <v>347</v>
      </c>
      <c r="D485" s="77" t="s">
        <v>694</v>
      </c>
      <c r="E485" s="77" t="s">
        <v>85</v>
      </c>
      <c r="F485" s="78">
        <v>1970</v>
      </c>
      <c r="G485" s="30" t="s">
        <v>693</v>
      </c>
      <c r="H485" s="27">
        <f t="shared" si="11"/>
        <v>15</v>
      </c>
    </row>
    <row r="486" spans="1:8" ht="15">
      <c r="A486" s="27">
        <v>12</v>
      </c>
      <c r="B486" s="27">
        <v>75</v>
      </c>
      <c r="C486" s="77" t="s">
        <v>210</v>
      </c>
      <c r="D486" s="77" t="s">
        <v>692</v>
      </c>
      <c r="E486" s="77" t="s">
        <v>90</v>
      </c>
      <c r="F486" s="78">
        <v>1972</v>
      </c>
      <c r="G486" s="30" t="s">
        <v>691</v>
      </c>
      <c r="H486" s="27">
        <f t="shared" si="11"/>
        <v>14</v>
      </c>
    </row>
    <row r="487" spans="1:8" ht="15">
      <c r="A487" s="27">
        <v>13</v>
      </c>
      <c r="B487" s="27">
        <v>37</v>
      </c>
      <c r="C487" s="77" t="s">
        <v>155</v>
      </c>
      <c r="D487" s="77" t="s">
        <v>690</v>
      </c>
      <c r="E487" s="77" t="s">
        <v>64</v>
      </c>
      <c r="F487" s="78">
        <v>1973</v>
      </c>
      <c r="G487" s="30" t="s">
        <v>689</v>
      </c>
      <c r="H487" s="27">
        <f t="shared" si="11"/>
        <v>13</v>
      </c>
    </row>
    <row r="488" spans="1:8" ht="15">
      <c r="A488" s="39">
        <v>14</v>
      </c>
      <c r="B488" s="27">
        <v>65</v>
      </c>
      <c r="C488" s="77" t="s">
        <v>688</v>
      </c>
      <c r="D488" s="77" t="s">
        <v>479</v>
      </c>
      <c r="E488" s="77" t="s">
        <v>49</v>
      </c>
      <c r="F488" s="78">
        <v>1972</v>
      </c>
      <c r="G488" s="30" t="s">
        <v>687</v>
      </c>
      <c r="H488" s="27">
        <f t="shared" si="11"/>
        <v>12</v>
      </c>
    </row>
    <row r="489" spans="1:8" ht="15">
      <c r="A489" s="39">
        <v>15</v>
      </c>
      <c r="B489" s="27">
        <v>43</v>
      </c>
      <c r="C489" s="79" t="s">
        <v>607</v>
      </c>
      <c r="D489" s="79" t="s">
        <v>686</v>
      </c>
      <c r="E489" s="77" t="s">
        <v>49</v>
      </c>
      <c r="F489" s="80">
        <v>1972</v>
      </c>
      <c r="G489" s="30" t="s">
        <v>685</v>
      </c>
      <c r="H489" s="27">
        <f t="shared" si="11"/>
        <v>11</v>
      </c>
    </row>
    <row r="490" spans="1:8" ht="15">
      <c r="A490" s="27">
        <v>16</v>
      </c>
      <c r="B490" s="27">
        <v>78</v>
      </c>
      <c r="C490" s="77" t="s">
        <v>684</v>
      </c>
      <c r="D490" s="77" t="s">
        <v>683</v>
      </c>
      <c r="E490" s="77" t="s">
        <v>49</v>
      </c>
      <c r="F490" s="78">
        <v>1975</v>
      </c>
      <c r="G490" s="30" t="s">
        <v>682</v>
      </c>
      <c r="H490" s="27">
        <f t="shared" si="11"/>
        <v>10</v>
      </c>
    </row>
    <row r="491" spans="1:8" ht="15">
      <c r="A491" s="27">
        <v>17</v>
      </c>
      <c r="B491" s="27">
        <v>55</v>
      </c>
      <c r="C491" s="77" t="s">
        <v>681</v>
      </c>
      <c r="D491" s="77" t="s">
        <v>680</v>
      </c>
      <c r="E491" s="77" t="s">
        <v>72</v>
      </c>
      <c r="F491" s="78">
        <v>1978</v>
      </c>
      <c r="G491" s="30" t="s">
        <v>679</v>
      </c>
      <c r="H491" s="27">
        <f t="shared" si="11"/>
        <v>9</v>
      </c>
    </row>
    <row r="492" spans="1:8" ht="15">
      <c r="A492" s="39">
        <v>18</v>
      </c>
      <c r="B492" s="27">
        <v>91</v>
      </c>
      <c r="C492" s="77" t="s">
        <v>678</v>
      </c>
      <c r="D492" s="77" t="s">
        <v>633</v>
      </c>
      <c r="E492" s="77" t="s">
        <v>49</v>
      </c>
      <c r="F492" s="78">
        <v>1972</v>
      </c>
      <c r="G492" s="30" t="s">
        <v>677</v>
      </c>
      <c r="H492" s="27">
        <f t="shared" si="11"/>
        <v>8</v>
      </c>
    </row>
    <row r="493" spans="1:8" ht="15">
      <c r="A493" s="39">
        <v>19</v>
      </c>
      <c r="B493" s="27">
        <v>53</v>
      </c>
      <c r="C493" s="77" t="s">
        <v>143</v>
      </c>
      <c r="D493" s="77" t="s">
        <v>89</v>
      </c>
      <c r="E493" s="77" t="s">
        <v>49</v>
      </c>
      <c r="F493" s="78">
        <v>1979</v>
      </c>
      <c r="G493" s="30" t="s">
        <v>676</v>
      </c>
      <c r="H493" s="27">
        <f t="shared" si="11"/>
        <v>7</v>
      </c>
    </row>
    <row r="494" spans="1:8" ht="15">
      <c r="A494" s="27">
        <v>20</v>
      </c>
      <c r="B494" s="27">
        <v>87</v>
      </c>
      <c r="C494" s="79" t="s">
        <v>675</v>
      </c>
      <c r="D494" s="79" t="s">
        <v>67</v>
      </c>
      <c r="E494" s="77" t="s">
        <v>49</v>
      </c>
      <c r="F494" s="86">
        <v>1973</v>
      </c>
      <c r="G494" s="30" t="s">
        <v>674</v>
      </c>
      <c r="H494" s="27">
        <f t="shared" si="11"/>
        <v>6</v>
      </c>
    </row>
    <row r="495" spans="1:8" ht="15">
      <c r="A495" s="39">
        <v>21</v>
      </c>
      <c r="B495" s="27">
        <v>58</v>
      </c>
      <c r="C495" s="77" t="s">
        <v>673</v>
      </c>
      <c r="D495" s="77" t="s">
        <v>672</v>
      </c>
      <c r="E495" s="77" t="s">
        <v>49</v>
      </c>
      <c r="F495" s="78">
        <v>1977</v>
      </c>
      <c r="G495" s="30" t="s">
        <v>671</v>
      </c>
      <c r="H495" s="27">
        <f t="shared" si="11"/>
        <v>5</v>
      </c>
    </row>
    <row r="496" spans="1:8" ht="15">
      <c r="A496" s="39">
        <v>22</v>
      </c>
      <c r="B496" s="27">
        <v>41</v>
      </c>
      <c r="C496" s="77" t="s">
        <v>198</v>
      </c>
      <c r="D496" s="77" t="s">
        <v>670</v>
      </c>
      <c r="E496" s="77" t="s">
        <v>64</v>
      </c>
      <c r="F496" s="78">
        <v>1970</v>
      </c>
      <c r="G496" s="30" t="s">
        <v>669</v>
      </c>
      <c r="H496" s="27">
        <f t="shared" si="11"/>
        <v>4</v>
      </c>
    </row>
    <row r="497" spans="1:8" ht="15">
      <c r="A497" s="27">
        <v>23</v>
      </c>
      <c r="B497" s="27">
        <v>63</v>
      </c>
      <c r="C497" s="77" t="s">
        <v>668</v>
      </c>
      <c r="D497" s="77" t="s">
        <v>667</v>
      </c>
      <c r="E497" s="77" t="s">
        <v>119</v>
      </c>
      <c r="F497" s="78">
        <v>1971</v>
      </c>
      <c r="G497" s="30" t="s">
        <v>666</v>
      </c>
      <c r="H497" s="27">
        <f t="shared" si="11"/>
        <v>3</v>
      </c>
    </row>
    <row r="498" spans="1:8" ht="15">
      <c r="A498" s="27">
        <v>24</v>
      </c>
      <c r="B498" s="27">
        <v>68</v>
      </c>
      <c r="C498" s="77" t="s">
        <v>472</v>
      </c>
      <c r="D498" s="77" t="s">
        <v>665</v>
      </c>
      <c r="E498" s="77" t="s">
        <v>45</v>
      </c>
      <c r="F498" s="78">
        <v>1971</v>
      </c>
      <c r="G498" s="30" t="s">
        <v>664</v>
      </c>
      <c r="H498" s="27">
        <f t="shared" si="11"/>
        <v>2</v>
      </c>
    </row>
    <row r="499" spans="1:8" ht="15">
      <c r="A499" s="54"/>
      <c r="B499" s="54"/>
      <c r="C499" s="50"/>
      <c r="D499" s="31"/>
      <c r="E499" s="31"/>
      <c r="F499" s="51"/>
      <c r="G499" s="53"/>
      <c r="H499" s="49"/>
    </row>
    <row r="500" spans="1:8" ht="15.75">
      <c r="A500" s="91" t="s">
        <v>36</v>
      </c>
      <c r="B500" s="91"/>
      <c r="C500" s="91"/>
      <c r="D500" s="91"/>
      <c r="E500" s="91"/>
      <c r="F500" s="91"/>
      <c r="G500" s="91"/>
      <c r="H500" s="91"/>
    </row>
    <row r="501" spans="1:8" ht="15">
      <c r="A501" s="44" t="s">
        <v>0</v>
      </c>
      <c r="B501" s="44" t="s">
        <v>1</v>
      </c>
      <c r="C501" s="44" t="s">
        <v>2</v>
      </c>
      <c r="D501" s="44" t="s">
        <v>3</v>
      </c>
      <c r="E501" s="44" t="s">
        <v>4</v>
      </c>
      <c r="F501" s="45" t="s">
        <v>5</v>
      </c>
      <c r="G501" s="46" t="s">
        <v>6</v>
      </c>
      <c r="H501" s="44" t="s">
        <v>7</v>
      </c>
    </row>
    <row r="502" spans="1:8" ht="15">
      <c r="A502" s="27">
        <v>1</v>
      </c>
      <c r="B502" s="27">
        <v>69</v>
      </c>
      <c r="C502" s="77" t="s">
        <v>354</v>
      </c>
      <c r="D502" s="77" t="s">
        <v>714</v>
      </c>
      <c r="E502" s="77" t="s">
        <v>85</v>
      </c>
      <c r="F502" s="78">
        <v>1975</v>
      </c>
      <c r="G502" s="30" t="s">
        <v>715</v>
      </c>
      <c r="H502" s="27">
        <v>20</v>
      </c>
    </row>
    <row r="503" spans="1:8" ht="15">
      <c r="A503" s="27">
        <v>2</v>
      </c>
      <c r="B503" s="27">
        <v>63</v>
      </c>
      <c r="C503" s="77" t="s">
        <v>537</v>
      </c>
      <c r="D503" s="77" t="s">
        <v>716</v>
      </c>
      <c r="E503" s="77" t="s">
        <v>45</v>
      </c>
      <c r="F503" s="78">
        <v>1979</v>
      </c>
      <c r="G503" s="30" t="s">
        <v>717</v>
      </c>
      <c r="H503" s="27">
        <f>SUM(H502)-2</f>
        <v>18</v>
      </c>
    </row>
    <row r="504" spans="1:8" ht="15">
      <c r="A504" s="39">
        <v>3</v>
      </c>
      <c r="B504" s="27">
        <v>75</v>
      </c>
      <c r="C504" s="77" t="s">
        <v>718</v>
      </c>
      <c r="D504" s="77" t="s">
        <v>453</v>
      </c>
      <c r="E504" s="77" t="s">
        <v>90</v>
      </c>
      <c r="F504" s="78">
        <v>1972</v>
      </c>
      <c r="G504" s="30" t="s">
        <v>719</v>
      </c>
      <c r="H504" s="27">
        <f>SUM(H503)-2</f>
        <v>16</v>
      </c>
    </row>
    <row r="505" spans="1:8" ht="15">
      <c r="A505" s="39">
        <v>4</v>
      </c>
      <c r="B505" s="27">
        <v>62</v>
      </c>
      <c r="C505" s="77" t="s">
        <v>537</v>
      </c>
      <c r="D505" s="77" t="s">
        <v>720</v>
      </c>
      <c r="E505" s="77" t="s">
        <v>45</v>
      </c>
      <c r="F505" s="78">
        <v>1973</v>
      </c>
      <c r="G505" s="30" t="s">
        <v>721</v>
      </c>
      <c r="H505" s="27">
        <f>IF(H502&lt;29,H504-1,H504-2)</f>
        <v>15</v>
      </c>
    </row>
    <row r="506" spans="1:8" ht="15">
      <c r="A506" s="27">
        <v>5</v>
      </c>
      <c r="B506" s="27">
        <v>73</v>
      </c>
      <c r="C506" s="77" t="s">
        <v>722</v>
      </c>
      <c r="D506" s="77" t="s">
        <v>175</v>
      </c>
      <c r="E506" s="77" t="s">
        <v>179</v>
      </c>
      <c r="F506" s="78">
        <v>1975</v>
      </c>
      <c r="G506" s="30" t="s">
        <v>723</v>
      </c>
      <c r="H506" s="27">
        <f>IF(H502&lt;29,H505-1,H505-2)</f>
        <v>14</v>
      </c>
    </row>
    <row r="507" spans="1:8" ht="15">
      <c r="A507" s="27">
        <v>6</v>
      </c>
      <c r="B507" s="27">
        <v>74</v>
      </c>
      <c r="C507" s="77" t="s">
        <v>718</v>
      </c>
      <c r="D507" s="77" t="s">
        <v>724</v>
      </c>
      <c r="E507" s="77" t="s">
        <v>90</v>
      </c>
      <c r="F507" s="78">
        <v>1976</v>
      </c>
      <c r="G507" s="30" t="s">
        <v>725</v>
      </c>
      <c r="H507" s="27">
        <f>IF(H502&lt;29,H506-1,H506-2)</f>
        <v>13</v>
      </c>
    </row>
    <row r="508" spans="1:8" ht="15">
      <c r="A508" s="27">
        <v>7</v>
      </c>
      <c r="B508" s="27">
        <v>71</v>
      </c>
      <c r="C508" s="77" t="s">
        <v>726</v>
      </c>
      <c r="D508" s="77" t="s">
        <v>727</v>
      </c>
      <c r="E508" s="77" t="s">
        <v>85</v>
      </c>
      <c r="F508" s="78">
        <v>1971</v>
      </c>
      <c r="G508" s="30" t="s">
        <v>728</v>
      </c>
      <c r="H508" s="27">
        <f aca="true" t="shared" si="12" ref="H508:H521">IF(H507&gt;1,H507-1,1)</f>
        <v>12</v>
      </c>
    </row>
    <row r="509" spans="1:8" ht="15">
      <c r="A509" s="39">
        <v>8</v>
      </c>
      <c r="B509" s="27">
        <v>61</v>
      </c>
      <c r="C509" s="77" t="s">
        <v>729</v>
      </c>
      <c r="D509" s="77" t="s">
        <v>730</v>
      </c>
      <c r="E509" s="77" t="s">
        <v>45</v>
      </c>
      <c r="F509" s="78">
        <v>1973</v>
      </c>
      <c r="G509" s="30" t="s">
        <v>731</v>
      </c>
      <c r="H509" s="27">
        <f t="shared" si="12"/>
        <v>11</v>
      </c>
    </row>
    <row r="510" spans="1:8" ht="15">
      <c r="A510" s="27">
        <v>9</v>
      </c>
      <c r="B510" s="27">
        <v>78</v>
      </c>
      <c r="C510" s="77" t="s">
        <v>732</v>
      </c>
      <c r="D510" s="77" t="s">
        <v>733</v>
      </c>
      <c r="E510" s="77" t="s">
        <v>90</v>
      </c>
      <c r="F510" s="78">
        <v>1977</v>
      </c>
      <c r="G510" s="30" t="s">
        <v>734</v>
      </c>
      <c r="H510" s="27">
        <f t="shared" si="12"/>
        <v>10</v>
      </c>
    </row>
    <row r="511" spans="1:8" ht="15">
      <c r="A511" s="27">
        <v>10</v>
      </c>
      <c r="B511" s="27">
        <v>66</v>
      </c>
      <c r="C511" s="79" t="s">
        <v>735</v>
      </c>
      <c r="D511" s="79" t="s">
        <v>736</v>
      </c>
      <c r="E511" s="77" t="s">
        <v>49</v>
      </c>
      <c r="F511" s="85">
        <v>1975</v>
      </c>
      <c r="G511" s="30" t="s">
        <v>737</v>
      </c>
      <c r="H511" s="27">
        <f t="shared" si="12"/>
        <v>9</v>
      </c>
    </row>
    <row r="512" spans="1:8" ht="15">
      <c r="A512" s="27">
        <v>11</v>
      </c>
      <c r="B512" s="27">
        <v>17</v>
      </c>
      <c r="C512" s="77" t="s">
        <v>321</v>
      </c>
      <c r="D512" s="77" t="s">
        <v>738</v>
      </c>
      <c r="E512" s="77" t="s">
        <v>164</v>
      </c>
      <c r="F512" s="78">
        <v>1973</v>
      </c>
      <c r="G512" s="30" t="s">
        <v>739</v>
      </c>
      <c r="H512" s="27">
        <f t="shared" si="12"/>
        <v>8</v>
      </c>
    </row>
    <row r="513" spans="1:8" ht="15">
      <c r="A513" s="39">
        <v>12</v>
      </c>
      <c r="B513" s="27">
        <v>65</v>
      </c>
      <c r="C513" s="79" t="s">
        <v>230</v>
      </c>
      <c r="D513" s="79" t="s">
        <v>740</v>
      </c>
      <c r="E513" s="77" t="s">
        <v>64</v>
      </c>
      <c r="F513" s="85">
        <v>1976</v>
      </c>
      <c r="G513" s="30" t="s">
        <v>741</v>
      </c>
      <c r="H513" s="27">
        <f t="shared" si="12"/>
        <v>7</v>
      </c>
    </row>
    <row r="514" spans="1:8" ht="15">
      <c r="A514" s="27">
        <v>13</v>
      </c>
      <c r="B514" s="27">
        <v>77</v>
      </c>
      <c r="C514" s="77" t="s">
        <v>742</v>
      </c>
      <c r="D514" s="77" t="s">
        <v>192</v>
      </c>
      <c r="E514" s="77" t="s">
        <v>90</v>
      </c>
      <c r="F514" s="78">
        <v>1974</v>
      </c>
      <c r="G514" s="30" t="s">
        <v>743</v>
      </c>
      <c r="H514" s="27">
        <f t="shared" si="12"/>
        <v>6</v>
      </c>
    </row>
    <row r="515" spans="1:8" ht="15">
      <c r="A515" s="27">
        <v>14</v>
      </c>
      <c r="B515" s="27">
        <v>68</v>
      </c>
      <c r="C515" s="79" t="s">
        <v>744</v>
      </c>
      <c r="D515" s="79" t="s">
        <v>436</v>
      </c>
      <c r="E515" s="77" t="s">
        <v>85</v>
      </c>
      <c r="F515" s="85">
        <v>1979</v>
      </c>
      <c r="G515" s="30" t="s">
        <v>745</v>
      </c>
      <c r="H515" s="27">
        <f t="shared" si="12"/>
        <v>5</v>
      </c>
    </row>
    <row r="516" spans="1:8" ht="15">
      <c r="A516" s="27">
        <v>15</v>
      </c>
      <c r="B516" s="27">
        <v>76</v>
      </c>
      <c r="C516" s="77" t="s">
        <v>452</v>
      </c>
      <c r="D516" s="77" t="s">
        <v>527</v>
      </c>
      <c r="E516" s="77" t="s">
        <v>90</v>
      </c>
      <c r="F516" s="78">
        <v>1970</v>
      </c>
      <c r="G516" s="30" t="s">
        <v>746</v>
      </c>
      <c r="H516" s="27">
        <f t="shared" si="12"/>
        <v>4</v>
      </c>
    </row>
    <row r="517" spans="1:8" ht="15">
      <c r="A517" s="39">
        <v>16</v>
      </c>
      <c r="B517" s="27">
        <v>64</v>
      </c>
      <c r="C517" s="77" t="s">
        <v>747</v>
      </c>
      <c r="D517" s="77" t="s">
        <v>438</v>
      </c>
      <c r="E517" s="77" t="s">
        <v>64</v>
      </c>
      <c r="F517" s="78">
        <v>1979</v>
      </c>
      <c r="G517" s="30" t="s">
        <v>748</v>
      </c>
      <c r="H517" s="27">
        <f t="shared" si="12"/>
        <v>3</v>
      </c>
    </row>
    <row r="518" spans="1:8" ht="15">
      <c r="A518" s="27">
        <v>17</v>
      </c>
      <c r="B518" s="27">
        <v>67</v>
      </c>
      <c r="C518" s="77" t="s">
        <v>749</v>
      </c>
      <c r="D518" s="77" t="s">
        <v>448</v>
      </c>
      <c r="E518" s="77" t="s">
        <v>49</v>
      </c>
      <c r="F518" s="78">
        <v>1977</v>
      </c>
      <c r="G518" s="30" t="s">
        <v>750</v>
      </c>
      <c r="H518" s="27">
        <f t="shared" si="12"/>
        <v>2</v>
      </c>
    </row>
    <row r="519" spans="1:8" ht="15">
      <c r="A519" s="27">
        <v>18</v>
      </c>
      <c r="B519" s="27">
        <v>72</v>
      </c>
      <c r="C519" s="77" t="s">
        <v>751</v>
      </c>
      <c r="D519" s="77" t="s">
        <v>752</v>
      </c>
      <c r="E519" s="77" t="s">
        <v>179</v>
      </c>
      <c r="F519" s="78">
        <v>1973</v>
      </c>
      <c r="G519" s="30" t="s">
        <v>753</v>
      </c>
      <c r="H519" s="27">
        <f t="shared" si="12"/>
        <v>1</v>
      </c>
    </row>
    <row r="520" spans="1:8" ht="15">
      <c r="A520" s="39">
        <v>19</v>
      </c>
      <c r="B520" s="27">
        <v>70</v>
      </c>
      <c r="C520" s="77" t="s">
        <v>62</v>
      </c>
      <c r="D520" s="77" t="s">
        <v>752</v>
      </c>
      <c r="E520" s="77" t="s">
        <v>85</v>
      </c>
      <c r="F520" s="78">
        <v>1972</v>
      </c>
      <c r="G520" s="30" t="s">
        <v>754</v>
      </c>
      <c r="H520" s="27">
        <f t="shared" si="12"/>
        <v>1</v>
      </c>
    </row>
    <row r="521" spans="1:8" ht="15">
      <c r="A521" s="27">
        <v>20</v>
      </c>
      <c r="B521" s="27">
        <v>15</v>
      </c>
      <c r="C521" s="77" t="s">
        <v>210</v>
      </c>
      <c r="D521" s="77" t="s">
        <v>755</v>
      </c>
      <c r="E521" s="77" t="s">
        <v>45</v>
      </c>
      <c r="F521" s="78">
        <v>1974</v>
      </c>
      <c r="G521" s="30" t="s">
        <v>756</v>
      </c>
      <c r="H521" s="27">
        <f t="shared" si="12"/>
        <v>1</v>
      </c>
    </row>
    <row r="522" spans="1:8" ht="15">
      <c r="A522" s="27"/>
      <c r="B522" s="27"/>
      <c r="C522" s="29"/>
      <c r="D522" s="29"/>
      <c r="E522" s="29"/>
      <c r="F522" s="47"/>
      <c r="G522" s="48"/>
      <c r="H522" s="27"/>
    </row>
    <row r="523" spans="1:8" ht="15.75">
      <c r="A523" s="92" t="s">
        <v>37</v>
      </c>
      <c r="B523" s="92"/>
      <c r="C523" s="92"/>
      <c r="D523" s="92"/>
      <c r="E523" s="92"/>
      <c r="F523" s="92"/>
      <c r="G523" s="92"/>
      <c r="H523" s="92"/>
    </row>
    <row r="524" spans="1:8" ht="15">
      <c r="A524" s="44" t="s">
        <v>0</v>
      </c>
      <c r="B524" s="44" t="s">
        <v>1</v>
      </c>
      <c r="C524" s="44" t="s">
        <v>2</v>
      </c>
      <c r="D524" s="44" t="s">
        <v>3</v>
      </c>
      <c r="E524" s="44" t="s">
        <v>4</v>
      </c>
      <c r="F524" s="45" t="s">
        <v>5</v>
      </c>
      <c r="G524" s="46" t="s">
        <v>6</v>
      </c>
      <c r="H524" s="44" t="s">
        <v>7</v>
      </c>
    </row>
    <row r="525" spans="1:9" s="1" customFormat="1" ht="12.75" customHeight="1">
      <c r="A525" s="27">
        <v>1</v>
      </c>
      <c r="B525" s="27">
        <v>8</v>
      </c>
      <c r="C525" s="77" t="s">
        <v>208</v>
      </c>
      <c r="D525" s="77" t="s">
        <v>832</v>
      </c>
      <c r="E525" s="77" t="s">
        <v>64</v>
      </c>
      <c r="F525" s="78">
        <v>1968</v>
      </c>
      <c r="G525" s="30" t="s">
        <v>831</v>
      </c>
      <c r="H525" s="27">
        <v>30</v>
      </c>
      <c r="I525" s="31"/>
    </row>
    <row r="526" spans="1:9" s="1" customFormat="1" ht="12.75" customHeight="1">
      <c r="A526" s="27">
        <v>2</v>
      </c>
      <c r="B526" s="27">
        <v>17</v>
      </c>
      <c r="C526" s="77" t="s">
        <v>159</v>
      </c>
      <c r="D526" s="77" t="s">
        <v>694</v>
      </c>
      <c r="E526" s="77" t="s">
        <v>53</v>
      </c>
      <c r="F526" s="78">
        <v>1967</v>
      </c>
      <c r="G526" s="30" t="s">
        <v>830</v>
      </c>
      <c r="H526" s="27">
        <f>SUM(H525)-2</f>
        <v>28</v>
      </c>
      <c r="I526" s="31"/>
    </row>
    <row r="527" spans="1:9" s="1" customFormat="1" ht="12.75" customHeight="1">
      <c r="A527" s="39">
        <v>3</v>
      </c>
      <c r="B527" s="27">
        <v>12</v>
      </c>
      <c r="C527" s="77" t="s">
        <v>640</v>
      </c>
      <c r="D527" s="77" t="s">
        <v>829</v>
      </c>
      <c r="E527" s="77" t="s">
        <v>49</v>
      </c>
      <c r="F527" s="78">
        <v>1964</v>
      </c>
      <c r="G527" s="30" t="s">
        <v>828</v>
      </c>
      <c r="H527" s="27">
        <f>SUM(H526)-2</f>
        <v>26</v>
      </c>
      <c r="I527" s="31"/>
    </row>
    <row r="528" spans="1:9" s="1" customFormat="1" ht="12.75" customHeight="1">
      <c r="A528" s="39">
        <v>4</v>
      </c>
      <c r="B528" s="27">
        <v>51</v>
      </c>
      <c r="C528" s="77" t="s">
        <v>827</v>
      </c>
      <c r="D528" s="77" t="s">
        <v>826</v>
      </c>
      <c r="E528" s="77" t="s">
        <v>64</v>
      </c>
      <c r="F528" s="78">
        <v>1964</v>
      </c>
      <c r="G528" s="30" t="s">
        <v>825</v>
      </c>
      <c r="H528" s="27">
        <f>IF(H525&lt;29,H527-1,H527-2)</f>
        <v>24</v>
      </c>
      <c r="I528" s="31"/>
    </row>
    <row r="529" spans="1:9" s="1" customFormat="1" ht="12.75" customHeight="1">
      <c r="A529" s="27">
        <v>5</v>
      </c>
      <c r="B529" s="27">
        <v>6</v>
      </c>
      <c r="C529" s="77" t="s">
        <v>194</v>
      </c>
      <c r="D529" s="77" t="s">
        <v>824</v>
      </c>
      <c r="E529" s="77" t="s">
        <v>64</v>
      </c>
      <c r="F529" s="86">
        <v>1964</v>
      </c>
      <c r="G529" s="30" t="s">
        <v>823</v>
      </c>
      <c r="H529" s="27">
        <f>IF(H525&lt;29,H528-1,H528-2)</f>
        <v>22</v>
      </c>
      <c r="I529" s="31"/>
    </row>
    <row r="530" spans="1:9" s="1" customFormat="1" ht="12.75" customHeight="1">
      <c r="A530" s="27">
        <v>6</v>
      </c>
      <c r="B530" s="27">
        <v>9</v>
      </c>
      <c r="C530" s="77" t="s">
        <v>93</v>
      </c>
      <c r="D530" s="77" t="s">
        <v>822</v>
      </c>
      <c r="E530" s="77" t="s">
        <v>64</v>
      </c>
      <c r="F530" s="78">
        <v>1969</v>
      </c>
      <c r="G530" s="30" t="s">
        <v>821</v>
      </c>
      <c r="H530" s="27">
        <f>IF(H525&lt;29,H529-1,H529-2)</f>
        <v>20</v>
      </c>
      <c r="I530" s="31"/>
    </row>
    <row r="531" spans="1:9" s="1" customFormat="1" ht="12.75" customHeight="1">
      <c r="A531" s="27">
        <v>7</v>
      </c>
      <c r="B531" s="27">
        <v>10</v>
      </c>
      <c r="C531" s="77" t="s">
        <v>820</v>
      </c>
      <c r="D531" s="77" t="s">
        <v>819</v>
      </c>
      <c r="E531" s="77" t="s">
        <v>49</v>
      </c>
      <c r="F531" s="78">
        <v>1964</v>
      </c>
      <c r="G531" s="30" t="s">
        <v>818</v>
      </c>
      <c r="H531" s="27">
        <f aca="true" t="shared" si="13" ref="H531:H564">IF(H530&gt;1,H530-1,1)</f>
        <v>19</v>
      </c>
      <c r="I531" s="31"/>
    </row>
    <row r="532" spans="1:9" s="1" customFormat="1" ht="12.75" customHeight="1">
      <c r="A532" s="39">
        <v>8</v>
      </c>
      <c r="B532" s="27">
        <v>26</v>
      </c>
      <c r="C532" s="77" t="s">
        <v>128</v>
      </c>
      <c r="D532" s="77" t="s">
        <v>817</v>
      </c>
      <c r="E532" s="77" t="s">
        <v>90</v>
      </c>
      <c r="F532" s="78">
        <v>1968</v>
      </c>
      <c r="G532" s="30" t="s">
        <v>816</v>
      </c>
      <c r="H532" s="27">
        <f t="shared" si="13"/>
        <v>18</v>
      </c>
      <c r="I532" s="31"/>
    </row>
    <row r="533" spans="1:9" s="1" customFormat="1" ht="12.75" customHeight="1">
      <c r="A533" s="27">
        <v>9</v>
      </c>
      <c r="B533" s="27">
        <v>46</v>
      </c>
      <c r="C533" s="77" t="s">
        <v>500</v>
      </c>
      <c r="D533" s="77" t="s">
        <v>815</v>
      </c>
      <c r="E533" s="77" t="s">
        <v>49</v>
      </c>
      <c r="F533" s="78">
        <v>1969</v>
      </c>
      <c r="G533" s="30" t="s">
        <v>814</v>
      </c>
      <c r="H533" s="27">
        <f t="shared" si="13"/>
        <v>17</v>
      </c>
      <c r="I533" s="31"/>
    </row>
    <row r="534" spans="1:9" s="1" customFormat="1" ht="12.75" customHeight="1">
      <c r="A534" s="27">
        <v>10</v>
      </c>
      <c r="B534" s="27">
        <v>4</v>
      </c>
      <c r="C534" s="77" t="s">
        <v>428</v>
      </c>
      <c r="D534" s="77" t="s">
        <v>813</v>
      </c>
      <c r="E534" s="77" t="s">
        <v>64</v>
      </c>
      <c r="F534" s="78">
        <v>1961</v>
      </c>
      <c r="G534" s="30" t="s">
        <v>812</v>
      </c>
      <c r="H534" s="27">
        <f t="shared" si="13"/>
        <v>16</v>
      </c>
      <c r="I534" s="31"/>
    </row>
    <row r="535" spans="1:9" s="1" customFormat="1" ht="12.75" customHeight="1">
      <c r="A535" s="27">
        <v>11</v>
      </c>
      <c r="B535" s="27">
        <v>23</v>
      </c>
      <c r="C535" s="77" t="s">
        <v>317</v>
      </c>
      <c r="D535" s="77" t="s">
        <v>811</v>
      </c>
      <c r="E535" s="77" t="s">
        <v>85</v>
      </c>
      <c r="F535" s="78">
        <v>1961</v>
      </c>
      <c r="G535" s="30" t="s">
        <v>810</v>
      </c>
      <c r="H535" s="27">
        <f t="shared" si="13"/>
        <v>15</v>
      </c>
      <c r="I535" s="31"/>
    </row>
    <row r="536" spans="1:9" s="1" customFormat="1" ht="12.75" customHeight="1">
      <c r="A536" s="39">
        <v>12</v>
      </c>
      <c r="B536" s="27">
        <v>25</v>
      </c>
      <c r="C536" s="77" t="s">
        <v>629</v>
      </c>
      <c r="D536" s="77" t="s">
        <v>686</v>
      </c>
      <c r="E536" s="77" t="s">
        <v>116</v>
      </c>
      <c r="F536" s="78">
        <v>1967</v>
      </c>
      <c r="G536" s="30" t="s">
        <v>809</v>
      </c>
      <c r="H536" s="27">
        <f t="shared" si="13"/>
        <v>14</v>
      </c>
      <c r="I536" s="31"/>
    </row>
    <row r="537" spans="1:9" s="1" customFormat="1" ht="12.75" customHeight="1">
      <c r="A537" s="27">
        <v>13</v>
      </c>
      <c r="B537" s="27">
        <v>52</v>
      </c>
      <c r="C537" s="77" t="s">
        <v>808</v>
      </c>
      <c r="D537" s="77" t="s">
        <v>683</v>
      </c>
      <c r="E537" s="77" t="s">
        <v>49</v>
      </c>
      <c r="F537" s="78">
        <v>1964</v>
      </c>
      <c r="G537" s="30" t="s">
        <v>807</v>
      </c>
      <c r="H537" s="27">
        <f t="shared" si="13"/>
        <v>13</v>
      </c>
      <c r="I537" s="31"/>
    </row>
    <row r="538" spans="1:9" s="1" customFormat="1" ht="12.75" customHeight="1">
      <c r="A538" s="27">
        <v>14</v>
      </c>
      <c r="B538" s="27">
        <v>50</v>
      </c>
      <c r="C538" s="77" t="s">
        <v>194</v>
      </c>
      <c r="D538" s="77" t="s">
        <v>806</v>
      </c>
      <c r="E538" s="77" t="s">
        <v>64</v>
      </c>
      <c r="F538" s="78">
        <v>1966</v>
      </c>
      <c r="G538" s="30" t="s">
        <v>805</v>
      </c>
      <c r="H538" s="27">
        <f t="shared" si="13"/>
        <v>12</v>
      </c>
      <c r="I538" s="31"/>
    </row>
    <row r="539" spans="1:9" s="1" customFormat="1" ht="12.75" customHeight="1">
      <c r="A539" s="27">
        <v>15</v>
      </c>
      <c r="B539" s="27">
        <v>2</v>
      </c>
      <c r="C539" s="77" t="s">
        <v>647</v>
      </c>
      <c r="D539" s="77" t="s">
        <v>804</v>
      </c>
      <c r="E539" s="77" t="s">
        <v>64</v>
      </c>
      <c r="F539" s="78">
        <v>1965</v>
      </c>
      <c r="G539" s="30" t="s">
        <v>803</v>
      </c>
      <c r="H539" s="27">
        <f t="shared" si="13"/>
        <v>11</v>
      </c>
      <c r="I539" s="31"/>
    </row>
    <row r="540" spans="1:9" s="1" customFormat="1" ht="12.75" customHeight="1">
      <c r="A540" s="39">
        <v>16</v>
      </c>
      <c r="B540" s="27">
        <v>47</v>
      </c>
      <c r="C540" s="77" t="s">
        <v>802</v>
      </c>
      <c r="D540" s="77" t="s">
        <v>106</v>
      </c>
      <c r="E540" s="77" t="s">
        <v>49</v>
      </c>
      <c r="F540" s="78">
        <v>1966</v>
      </c>
      <c r="G540" s="30" t="s">
        <v>801</v>
      </c>
      <c r="H540" s="27">
        <f t="shared" si="13"/>
        <v>10</v>
      </c>
      <c r="I540" s="31"/>
    </row>
    <row r="541" spans="1:9" s="1" customFormat="1" ht="12.75" customHeight="1">
      <c r="A541" s="27">
        <v>17</v>
      </c>
      <c r="B541" s="27">
        <v>44</v>
      </c>
      <c r="C541" s="77" t="s">
        <v>586</v>
      </c>
      <c r="D541" s="77" t="s">
        <v>639</v>
      </c>
      <c r="E541" s="77" t="s">
        <v>337</v>
      </c>
      <c r="F541" s="86">
        <v>1966</v>
      </c>
      <c r="G541" s="30" t="s">
        <v>800</v>
      </c>
      <c r="H541" s="27">
        <f t="shared" si="13"/>
        <v>9</v>
      </c>
      <c r="I541" s="31"/>
    </row>
    <row r="542" spans="1:9" s="1" customFormat="1" ht="12.75" customHeight="1">
      <c r="A542" s="27">
        <v>18</v>
      </c>
      <c r="B542" s="27">
        <v>3</v>
      </c>
      <c r="C542" s="77" t="s">
        <v>428</v>
      </c>
      <c r="D542" s="77" t="s">
        <v>102</v>
      </c>
      <c r="E542" s="77" t="s">
        <v>64</v>
      </c>
      <c r="F542" s="78">
        <v>1965</v>
      </c>
      <c r="G542" s="30" t="s">
        <v>799</v>
      </c>
      <c r="H542" s="27">
        <f t="shared" si="13"/>
        <v>8</v>
      </c>
      <c r="I542" s="31"/>
    </row>
    <row r="543" spans="1:9" s="1" customFormat="1" ht="12.75" customHeight="1">
      <c r="A543" s="39">
        <v>19</v>
      </c>
      <c r="B543" s="27">
        <v>21</v>
      </c>
      <c r="C543" s="77" t="s">
        <v>321</v>
      </c>
      <c r="D543" s="77" t="s">
        <v>494</v>
      </c>
      <c r="E543" s="77" t="s">
        <v>119</v>
      </c>
      <c r="F543" s="78">
        <v>1967</v>
      </c>
      <c r="G543" s="30" t="s">
        <v>798</v>
      </c>
      <c r="H543" s="27">
        <f t="shared" si="13"/>
        <v>7</v>
      </c>
      <c r="I543" s="31"/>
    </row>
    <row r="544" spans="1:9" s="1" customFormat="1" ht="12.75" customHeight="1">
      <c r="A544" s="27">
        <v>20</v>
      </c>
      <c r="B544" s="27">
        <v>45</v>
      </c>
      <c r="C544" s="77" t="s">
        <v>622</v>
      </c>
      <c r="D544" s="77" t="s">
        <v>797</v>
      </c>
      <c r="E544" s="77" t="s">
        <v>337</v>
      </c>
      <c r="F544" s="78">
        <v>1961</v>
      </c>
      <c r="G544" s="30" t="s">
        <v>796</v>
      </c>
      <c r="H544" s="27">
        <f t="shared" si="13"/>
        <v>6</v>
      </c>
      <c r="I544" s="31"/>
    </row>
    <row r="545" spans="1:9" s="1" customFormat="1" ht="12.75" customHeight="1">
      <c r="A545" s="27">
        <v>21</v>
      </c>
      <c r="B545" s="27">
        <v>49</v>
      </c>
      <c r="C545" s="77" t="s">
        <v>91</v>
      </c>
      <c r="D545" s="77" t="s">
        <v>503</v>
      </c>
      <c r="E545" s="77" t="s">
        <v>45</v>
      </c>
      <c r="F545" s="78">
        <v>1969</v>
      </c>
      <c r="G545" s="30" t="s">
        <v>795</v>
      </c>
      <c r="H545" s="27">
        <f t="shared" si="13"/>
        <v>5</v>
      </c>
      <c r="I545" s="31"/>
    </row>
    <row r="546" spans="1:9" s="1" customFormat="1" ht="12.75" customHeight="1">
      <c r="A546" s="39">
        <v>22</v>
      </c>
      <c r="B546" s="27">
        <v>54</v>
      </c>
      <c r="C546" s="77" t="s">
        <v>794</v>
      </c>
      <c r="D546" s="77" t="s">
        <v>52</v>
      </c>
      <c r="E546" s="77" t="s">
        <v>45</v>
      </c>
      <c r="F546" s="78">
        <v>1967</v>
      </c>
      <c r="G546" s="30" t="s">
        <v>793</v>
      </c>
      <c r="H546" s="27">
        <f t="shared" si="13"/>
        <v>4</v>
      </c>
      <c r="I546" s="31"/>
    </row>
    <row r="547" spans="1:9" s="1" customFormat="1" ht="12.75" customHeight="1">
      <c r="A547" s="27">
        <v>23</v>
      </c>
      <c r="B547" s="27">
        <v>55</v>
      </c>
      <c r="C547" s="77" t="s">
        <v>247</v>
      </c>
      <c r="D547" s="77" t="s">
        <v>792</v>
      </c>
      <c r="E547" s="77" t="s">
        <v>45</v>
      </c>
      <c r="F547" s="78">
        <v>1968</v>
      </c>
      <c r="G547" s="30" t="s">
        <v>791</v>
      </c>
      <c r="H547" s="27">
        <f t="shared" si="13"/>
        <v>3</v>
      </c>
      <c r="I547" s="31"/>
    </row>
    <row r="548" spans="1:9" s="1" customFormat="1" ht="12.75" customHeight="1">
      <c r="A548" s="27">
        <v>24</v>
      </c>
      <c r="B548" s="27">
        <v>19</v>
      </c>
      <c r="C548" s="77" t="s">
        <v>499</v>
      </c>
      <c r="D548" s="77" t="s">
        <v>790</v>
      </c>
      <c r="E548" s="77" t="s">
        <v>119</v>
      </c>
      <c r="F548" s="78">
        <v>1969</v>
      </c>
      <c r="G548" s="30" t="s">
        <v>789</v>
      </c>
      <c r="H548" s="27">
        <f t="shared" si="13"/>
        <v>2</v>
      </c>
      <c r="I548" s="31"/>
    </row>
    <row r="549" spans="1:9" s="1" customFormat="1" ht="12.75" customHeight="1">
      <c r="A549" s="39">
        <v>25</v>
      </c>
      <c r="B549" s="27">
        <v>22</v>
      </c>
      <c r="C549" s="77" t="s">
        <v>493</v>
      </c>
      <c r="D549" s="77" t="s">
        <v>419</v>
      </c>
      <c r="E549" s="77" t="s">
        <v>119</v>
      </c>
      <c r="F549" s="78">
        <v>1966</v>
      </c>
      <c r="G549" s="30" t="s">
        <v>788</v>
      </c>
      <c r="H549" s="27">
        <f t="shared" si="13"/>
        <v>1</v>
      </c>
      <c r="I549" s="31"/>
    </row>
    <row r="550" spans="1:9" s="1" customFormat="1" ht="12.75" customHeight="1">
      <c r="A550" s="27">
        <v>26</v>
      </c>
      <c r="B550" s="27">
        <v>5</v>
      </c>
      <c r="C550" s="77" t="s">
        <v>425</v>
      </c>
      <c r="D550" s="77" t="s">
        <v>787</v>
      </c>
      <c r="E550" s="77" t="s">
        <v>64</v>
      </c>
      <c r="F550" s="78">
        <v>1965</v>
      </c>
      <c r="G550" s="30" t="s">
        <v>786</v>
      </c>
      <c r="H550" s="27">
        <f t="shared" si="13"/>
        <v>1</v>
      </c>
      <c r="I550" s="31"/>
    </row>
    <row r="551" spans="1:9" s="1" customFormat="1" ht="12.75" customHeight="1">
      <c r="A551" s="27">
        <v>27</v>
      </c>
      <c r="B551" s="27">
        <v>29</v>
      </c>
      <c r="C551" s="77" t="s">
        <v>247</v>
      </c>
      <c r="D551" s="77" t="s">
        <v>785</v>
      </c>
      <c r="E551" s="77" t="s">
        <v>90</v>
      </c>
      <c r="F551" s="78">
        <v>1965</v>
      </c>
      <c r="G551" s="30" t="s">
        <v>784</v>
      </c>
      <c r="H551" s="27">
        <f t="shared" si="13"/>
        <v>1</v>
      </c>
      <c r="I551" s="31"/>
    </row>
    <row r="552" spans="1:9" s="1" customFormat="1" ht="12.75" customHeight="1">
      <c r="A552" s="39">
        <v>28</v>
      </c>
      <c r="B552" s="27">
        <v>28</v>
      </c>
      <c r="C552" s="77" t="s">
        <v>783</v>
      </c>
      <c r="D552" s="77" t="s">
        <v>782</v>
      </c>
      <c r="E552" s="77" t="s">
        <v>90</v>
      </c>
      <c r="F552" s="78">
        <v>1964</v>
      </c>
      <c r="G552" s="30" t="s">
        <v>781</v>
      </c>
      <c r="H552" s="27">
        <f t="shared" si="13"/>
        <v>1</v>
      </c>
      <c r="I552" s="31"/>
    </row>
    <row r="553" spans="1:9" s="1" customFormat="1" ht="12.75" customHeight="1">
      <c r="A553" s="27">
        <v>29</v>
      </c>
      <c r="B553" s="27">
        <v>15</v>
      </c>
      <c r="C553" s="77" t="s">
        <v>618</v>
      </c>
      <c r="D553" s="77" t="s">
        <v>780</v>
      </c>
      <c r="E553" s="77" t="s">
        <v>72</v>
      </c>
      <c r="F553" s="78">
        <v>1962</v>
      </c>
      <c r="G553" s="30" t="s">
        <v>779</v>
      </c>
      <c r="H553" s="27">
        <f t="shared" si="13"/>
        <v>1</v>
      </c>
      <c r="I553" s="31"/>
    </row>
    <row r="554" spans="1:9" s="1" customFormat="1" ht="12.75" customHeight="1">
      <c r="A554" s="27">
        <v>30</v>
      </c>
      <c r="B554" s="27">
        <v>7</v>
      </c>
      <c r="C554" s="77" t="s">
        <v>778</v>
      </c>
      <c r="D554" s="77" t="s">
        <v>498</v>
      </c>
      <c r="E554" s="77" t="s">
        <v>64</v>
      </c>
      <c r="F554" s="86">
        <v>1965</v>
      </c>
      <c r="G554" s="30" t="s">
        <v>777</v>
      </c>
      <c r="H554" s="27">
        <f t="shared" si="13"/>
        <v>1</v>
      </c>
      <c r="I554" s="31"/>
    </row>
    <row r="555" spans="1:9" s="1" customFormat="1" ht="12.75" customHeight="1">
      <c r="A555" s="39">
        <v>31</v>
      </c>
      <c r="B555" s="27">
        <v>48</v>
      </c>
      <c r="C555" s="79" t="s">
        <v>776</v>
      </c>
      <c r="D555" s="79" t="s">
        <v>775</v>
      </c>
      <c r="E555" s="77" t="s">
        <v>49</v>
      </c>
      <c r="F555" s="80">
        <v>1969</v>
      </c>
      <c r="G555" s="30" t="s">
        <v>774</v>
      </c>
      <c r="H555" s="27">
        <f t="shared" si="13"/>
        <v>1</v>
      </c>
      <c r="I555" s="31"/>
    </row>
    <row r="556" spans="1:9" s="1" customFormat="1" ht="12.75" customHeight="1">
      <c r="A556" s="27">
        <v>32</v>
      </c>
      <c r="B556" s="27">
        <v>11</v>
      </c>
      <c r="C556" s="77" t="s">
        <v>773</v>
      </c>
      <c r="D556" s="77" t="s">
        <v>772</v>
      </c>
      <c r="E556" s="77" t="s">
        <v>49</v>
      </c>
      <c r="F556" s="78">
        <v>1968</v>
      </c>
      <c r="G556" s="30" t="s">
        <v>771</v>
      </c>
      <c r="H556" s="27">
        <f t="shared" si="13"/>
        <v>1</v>
      </c>
      <c r="I556" s="31"/>
    </row>
    <row r="557" spans="1:9" s="1" customFormat="1" ht="12.75" customHeight="1">
      <c r="A557" s="27">
        <v>33</v>
      </c>
      <c r="B557" s="27">
        <v>13</v>
      </c>
      <c r="C557" s="77" t="s">
        <v>770</v>
      </c>
      <c r="D557" s="77" t="s">
        <v>769</v>
      </c>
      <c r="E557" s="77" t="s">
        <v>49</v>
      </c>
      <c r="F557" s="78">
        <v>1969</v>
      </c>
      <c r="G557" s="30" t="s">
        <v>768</v>
      </c>
      <c r="H557" s="27">
        <f t="shared" si="13"/>
        <v>1</v>
      </c>
      <c r="I557" s="31"/>
    </row>
    <row r="558" spans="1:9" s="1" customFormat="1" ht="12.75" customHeight="1">
      <c r="A558" s="39">
        <v>34</v>
      </c>
      <c r="B558" s="27">
        <v>57</v>
      </c>
      <c r="C558" s="77" t="s">
        <v>767</v>
      </c>
      <c r="D558" s="77" t="s">
        <v>766</v>
      </c>
      <c r="E558" s="77" t="s">
        <v>98</v>
      </c>
      <c r="F558" s="78">
        <v>1964</v>
      </c>
      <c r="G558" s="30" t="s">
        <v>765</v>
      </c>
      <c r="H558" s="27">
        <f t="shared" si="13"/>
        <v>1</v>
      </c>
      <c r="I558" s="31"/>
    </row>
    <row r="559" spans="1:9" s="1" customFormat="1" ht="12.75" customHeight="1">
      <c r="A559" s="27">
        <v>35</v>
      </c>
      <c r="B559" s="27">
        <v>18</v>
      </c>
      <c r="C559" s="77" t="s">
        <v>117</v>
      </c>
      <c r="D559" s="77" t="s">
        <v>158</v>
      </c>
      <c r="E559" s="77" t="s">
        <v>119</v>
      </c>
      <c r="F559" s="78">
        <v>1966</v>
      </c>
      <c r="G559" s="30" t="s">
        <v>764</v>
      </c>
      <c r="H559" s="27">
        <f t="shared" si="13"/>
        <v>1</v>
      </c>
      <c r="I559" s="31"/>
    </row>
    <row r="560" spans="1:9" s="1" customFormat="1" ht="12.75" customHeight="1">
      <c r="A560" s="27">
        <v>36</v>
      </c>
      <c r="B560" s="27">
        <v>24</v>
      </c>
      <c r="C560" s="77" t="s">
        <v>502</v>
      </c>
      <c r="D560" s="77" t="s">
        <v>147</v>
      </c>
      <c r="E560" s="77" t="s">
        <v>116</v>
      </c>
      <c r="F560" s="78">
        <v>1964</v>
      </c>
      <c r="G560" s="30" t="s">
        <v>763</v>
      </c>
      <c r="H560" s="27">
        <f t="shared" si="13"/>
        <v>1</v>
      </c>
      <c r="I560" s="31"/>
    </row>
    <row r="561" spans="1:9" s="1" customFormat="1" ht="12.75" customHeight="1">
      <c r="A561" s="39">
        <v>37</v>
      </c>
      <c r="B561" s="27">
        <v>27</v>
      </c>
      <c r="C561" s="77" t="s">
        <v>452</v>
      </c>
      <c r="D561" s="77" t="s">
        <v>762</v>
      </c>
      <c r="E561" s="77" t="s">
        <v>90</v>
      </c>
      <c r="F561" s="78">
        <v>1968</v>
      </c>
      <c r="G561" s="30" t="s">
        <v>761</v>
      </c>
      <c r="H561" s="27">
        <f t="shared" si="13"/>
        <v>1</v>
      </c>
      <c r="I561" s="31"/>
    </row>
    <row r="562" spans="1:9" s="1" customFormat="1" ht="12.75" customHeight="1">
      <c r="A562" s="27">
        <v>38</v>
      </c>
      <c r="B562" s="27">
        <v>16</v>
      </c>
      <c r="C562" s="77" t="s">
        <v>418</v>
      </c>
      <c r="D562" s="77" t="s">
        <v>102</v>
      </c>
      <c r="E562" s="77" t="s">
        <v>72</v>
      </c>
      <c r="F562" s="78">
        <v>1969</v>
      </c>
      <c r="G562" s="30" t="s">
        <v>760</v>
      </c>
      <c r="H562" s="27">
        <f t="shared" si="13"/>
        <v>1</v>
      </c>
      <c r="I562" s="31"/>
    </row>
    <row r="563" spans="1:9" s="1" customFormat="1" ht="12.75" customHeight="1">
      <c r="A563" s="39">
        <v>39</v>
      </c>
      <c r="B563" s="27">
        <v>20</v>
      </c>
      <c r="C563" s="77" t="s">
        <v>491</v>
      </c>
      <c r="D563" s="77" t="s">
        <v>672</v>
      </c>
      <c r="E563" s="77" t="s">
        <v>119</v>
      </c>
      <c r="F563" s="78">
        <v>1961</v>
      </c>
      <c r="G563" s="30" t="s">
        <v>759</v>
      </c>
      <c r="H563" s="27">
        <f t="shared" si="13"/>
        <v>1</v>
      </c>
      <c r="I563" s="31"/>
    </row>
    <row r="564" spans="1:9" s="1" customFormat="1" ht="12.75" customHeight="1">
      <c r="A564" s="27">
        <v>40</v>
      </c>
      <c r="B564" s="27">
        <v>14</v>
      </c>
      <c r="C564" s="77" t="s">
        <v>758</v>
      </c>
      <c r="D564" s="77" t="s">
        <v>92</v>
      </c>
      <c r="E564" s="77" t="s">
        <v>72</v>
      </c>
      <c r="F564" s="78">
        <v>1962</v>
      </c>
      <c r="G564" s="30" t="s">
        <v>757</v>
      </c>
      <c r="H564" s="27">
        <f t="shared" si="13"/>
        <v>1</v>
      </c>
      <c r="I564" s="31"/>
    </row>
    <row r="565" spans="1:8" ht="15.75">
      <c r="A565" s="91" t="s">
        <v>38</v>
      </c>
      <c r="B565" s="91"/>
      <c r="C565" s="91"/>
      <c r="D565" s="91"/>
      <c r="E565" s="91"/>
      <c r="F565" s="91"/>
      <c r="G565" s="91"/>
      <c r="H565" s="91"/>
    </row>
    <row r="566" spans="1:8" ht="15">
      <c r="A566" s="44" t="s">
        <v>0</v>
      </c>
      <c r="B566" s="44" t="s">
        <v>1</v>
      </c>
      <c r="C566" s="44" t="s">
        <v>2</v>
      </c>
      <c r="D566" s="44" t="s">
        <v>3</v>
      </c>
      <c r="E566" s="44" t="s">
        <v>4</v>
      </c>
      <c r="F566" s="45" t="s">
        <v>5</v>
      </c>
      <c r="G566" s="46" t="s">
        <v>6</v>
      </c>
      <c r="H566" s="44" t="s">
        <v>7</v>
      </c>
    </row>
    <row r="567" spans="1:8" ht="15">
      <c r="A567" s="27">
        <v>1</v>
      </c>
      <c r="B567" s="27">
        <v>79</v>
      </c>
      <c r="C567" s="77" t="s">
        <v>856</v>
      </c>
      <c r="D567" s="77" t="s">
        <v>855</v>
      </c>
      <c r="E567" s="77" t="s">
        <v>45</v>
      </c>
      <c r="F567" s="77">
        <v>1966</v>
      </c>
      <c r="G567" s="30" t="s">
        <v>854</v>
      </c>
      <c r="H567" s="27">
        <v>10</v>
      </c>
    </row>
    <row r="568" spans="1:8" ht="15">
      <c r="A568" s="27">
        <v>2</v>
      </c>
      <c r="B568" s="27">
        <v>82</v>
      </c>
      <c r="C568" s="77" t="s">
        <v>853</v>
      </c>
      <c r="D568" s="77" t="s">
        <v>457</v>
      </c>
      <c r="E568" s="77" t="s">
        <v>45</v>
      </c>
      <c r="F568" s="77">
        <v>1964</v>
      </c>
      <c r="G568" s="30" t="s">
        <v>852</v>
      </c>
      <c r="H568" s="27">
        <f>SUM(H567)-2</f>
        <v>8</v>
      </c>
    </row>
    <row r="569" spans="1:8" ht="15">
      <c r="A569" s="27">
        <v>3</v>
      </c>
      <c r="B569" s="27">
        <v>85</v>
      </c>
      <c r="C569" s="77" t="s">
        <v>851</v>
      </c>
      <c r="D569" s="77" t="s">
        <v>426</v>
      </c>
      <c r="E569" s="77" t="s">
        <v>90</v>
      </c>
      <c r="F569" s="77">
        <v>1966</v>
      </c>
      <c r="G569" s="30" t="s">
        <v>850</v>
      </c>
      <c r="H569" s="27">
        <f>SUM(H568)-2</f>
        <v>6</v>
      </c>
    </row>
    <row r="570" spans="1:8" ht="15">
      <c r="A570" s="27">
        <v>4</v>
      </c>
      <c r="B570" s="27">
        <v>80</v>
      </c>
      <c r="C570" s="77" t="s">
        <v>110</v>
      </c>
      <c r="D570" s="77" t="s">
        <v>320</v>
      </c>
      <c r="E570" s="77" t="s">
        <v>45</v>
      </c>
      <c r="F570" s="77">
        <v>1968</v>
      </c>
      <c r="G570" s="30" t="s">
        <v>849</v>
      </c>
      <c r="H570" s="27">
        <f>IF(H567&lt;29,H569-1,H569-2)</f>
        <v>5</v>
      </c>
    </row>
    <row r="571" spans="1:8" ht="15">
      <c r="A571" s="27">
        <v>5</v>
      </c>
      <c r="B571" s="27">
        <v>83</v>
      </c>
      <c r="C571" s="77" t="s">
        <v>848</v>
      </c>
      <c r="D571" s="77" t="s">
        <v>847</v>
      </c>
      <c r="E571" s="77" t="s">
        <v>119</v>
      </c>
      <c r="F571" s="77">
        <v>1967</v>
      </c>
      <c r="G571" s="30" t="s">
        <v>846</v>
      </c>
      <c r="H571" s="27">
        <f>IF(H567&lt;29,H570-1,H570-2)</f>
        <v>4</v>
      </c>
    </row>
    <row r="572" spans="1:8" ht="15">
      <c r="A572" s="27">
        <v>6</v>
      </c>
      <c r="B572" s="27">
        <v>81</v>
      </c>
      <c r="C572" s="77" t="s">
        <v>845</v>
      </c>
      <c r="D572" s="77" t="s">
        <v>844</v>
      </c>
      <c r="E572" s="77" t="s">
        <v>45</v>
      </c>
      <c r="F572" s="77">
        <v>1963</v>
      </c>
      <c r="G572" s="30" t="s">
        <v>843</v>
      </c>
      <c r="H572" s="27">
        <f>IF(H567&lt;29,H571-1,H571-2)</f>
        <v>3</v>
      </c>
    </row>
    <row r="573" spans="1:8" ht="15">
      <c r="A573" s="27">
        <v>7</v>
      </c>
      <c r="B573" s="27">
        <v>86</v>
      </c>
      <c r="C573" s="77" t="s">
        <v>842</v>
      </c>
      <c r="D573" s="77" t="s">
        <v>841</v>
      </c>
      <c r="E573" s="77" t="s">
        <v>90</v>
      </c>
      <c r="F573" s="77">
        <v>1961</v>
      </c>
      <c r="G573" s="30" t="s">
        <v>840</v>
      </c>
      <c r="H573" s="27">
        <f>IF(H572&gt;1,H572-1,1)</f>
        <v>2</v>
      </c>
    </row>
    <row r="574" spans="1:8" ht="15">
      <c r="A574" s="27">
        <v>8</v>
      </c>
      <c r="B574" s="27">
        <v>84</v>
      </c>
      <c r="C574" s="77" t="s">
        <v>404</v>
      </c>
      <c r="D574" s="77" t="s">
        <v>839</v>
      </c>
      <c r="E574" s="77" t="s">
        <v>90</v>
      </c>
      <c r="F574" s="77">
        <v>1963</v>
      </c>
      <c r="G574" s="30" t="s">
        <v>838</v>
      </c>
      <c r="H574" s="27">
        <f>IF(H573&gt;1,H573-1,1)</f>
        <v>1</v>
      </c>
    </row>
    <row r="575" spans="1:8" ht="15">
      <c r="A575" s="27">
        <v>9</v>
      </c>
      <c r="B575" s="27">
        <v>9</v>
      </c>
      <c r="C575" s="77" t="s">
        <v>773</v>
      </c>
      <c r="D575" s="77" t="s">
        <v>837</v>
      </c>
      <c r="E575" s="77" t="s">
        <v>45</v>
      </c>
      <c r="F575" s="77">
        <v>1963</v>
      </c>
      <c r="G575" s="30" t="s">
        <v>836</v>
      </c>
      <c r="H575" s="27">
        <f>IF(H574&gt;1,H574-1,1)</f>
        <v>1</v>
      </c>
    </row>
    <row r="576" spans="1:8" ht="15">
      <c r="A576" s="27">
        <v>10</v>
      </c>
      <c r="B576" s="27">
        <v>12</v>
      </c>
      <c r="C576" s="77" t="s">
        <v>835</v>
      </c>
      <c r="D576" s="77" t="s">
        <v>834</v>
      </c>
      <c r="E576" s="77" t="s">
        <v>64</v>
      </c>
      <c r="F576" s="77">
        <v>1967</v>
      </c>
      <c r="G576" s="30" t="s">
        <v>833</v>
      </c>
      <c r="H576" s="27">
        <f>IF(H575&gt;1,H575-1,1)</f>
        <v>1</v>
      </c>
    </row>
    <row r="577" spans="1:8" ht="15">
      <c r="A577" s="27"/>
      <c r="B577" s="27"/>
      <c r="C577" s="29"/>
      <c r="D577" s="29"/>
      <c r="E577" s="25"/>
      <c r="F577" s="47"/>
      <c r="G577" s="30"/>
      <c r="H577" s="27"/>
    </row>
    <row r="578" spans="1:8" ht="15">
      <c r="A578" s="27"/>
      <c r="B578" s="27"/>
      <c r="C578" s="65"/>
      <c r="D578" s="65"/>
      <c r="E578" s="65"/>
      <c r="F578" s="66"/>
      <c r="G578" s="30"/>
      <c r="H578" s="27"/>
    </row>
    <row r="579" spans="1:8" ht="15.75">
      <c r="A579" s="93" t="s">
        <v>39</v>
      </c>
      <c r="B579" s="94"/>
      <c r="C579" s="94"/>
      <c r="D579" s="94"/>
      <c r="E579" s="94"/>
      <c r="F579" s="94"/>
      <c r="G579" s="94"/>
      <c r="H579" s="95"/>
    </row>
    <row r="580" spans="1:8" ht="15">
      <c r="A580" s="44" t="s">
        <v>0</v>
      </c>
      <c r="B580" s="44" t="s">
        <v>1</v>
      </c>
      <c r="C580" s="44" t="s">
        <v>2</v>
      </c>
      <c r="D580" s="44" t="s">
        <v>3</v>
      </c>
      <c r="E580" s="44" t="s">
        <v>4</v>
      </c>
      <c r="F580" s="45" t="s">
        <v>5</v>
      </c>
      <c r="G580" s="46" t="s">
        <v>6</v>
      </c>
      <c r="H580" s="44" t="s">
        <v>7</v>
      </c>
    </row>
    <row r="581" spans="1:9" s="1" customFormat="1" ht="13.5" customHeight="1">
      <c r="A581" s="27">
        <v>1</v>
      </c>
      <c r="B581" s="27">
        <v>37</v>
      </c>
      <c r="C581" s="77" t="s">
        <v>888</v>
      </c>
      <c r="D581" s="77" t="s">
        <v>667</v>
      </c>
      <c r="E581" s="77" t="s">
        <v>116</v>
      </c>
      <c r="F581" s="78">
        <v>1954</v>
      </c>
      <c r="G581" s="30" t="s">
        <v>887</v>
      </c>
      <c r="H581" s="27">
        <v>20</v>
      </c>
      <c r="I581" s="31"/>
    </row>
    <row r="582" spans="1:9" s="1" customFormat="1" ht="13.5" customHeight="1">
      <c r="A582" s="27">
        <v>2</v>
      </c>
      <c r="B582" s="27">
        <v>36</v>
      </c>
      <c r="C582" s="77" t="s">
        <v>886</v>
      </c>
      <c r="D582" s="77" t="s">
        <v>129</v>
      </c>
      <c r="E582" s="77" t="s">
        <v>53</v>
      </c>
      <c r="F582" s="78">
        <v>1953</v>
      </c>
      <c r="G582" s="30" t="s">
        <v>885</v>
      </c>
      <c r="H582" s="27">
        <f>SUM(H581)-2</f>
        <v>18</v>
      </c>
      <c r="I582" s="31"/>
    </row>
    <row r="583" spans="1:9" s="1" customFormat="1" ht="13.5" customHeight="1">
      <c r="A583" s="27">
        <v>3</v>
      </c>
      <c r="B583" s="27">
        <v>39</v>
      </c>
      <c r="C583" s="77" t="s">
        <v>884</v>
      </c>
      <c r="D583" s="77" t="s">
        <v>883</v>
      </c>
      <c r="E583" s="77" t="s">
        <v>98</v>
      </c>
      <c r="F583" s="78">
        <v>1957</v>
      </c>
      <c r="G583" s="83" t="s">
        <v>882</v>
      </c>
      <c r="H583" s="27">
        <f>SUM(H582)-2</f>
        <v>16</v>
      </c>
      <c r="I583" s="31"/>
    </row>
    <row r="584" spans="1:9" s="1" customFormat="1" ht="13.5" customHeight="1">
      <c r="A584" s="27">
        <v>4</v>
      </c>
      <c r="B584" s="27">
        <v>30</v>
      </c>
      <c r="C584" s="77" t="s">
        <v>93</v>
      </c>
      <c r="D584" s="77" t="s">
        <v>690</v>
      </c>
      <c r="E584" s="77" t="s">
        <v>64</v>
      </c>
      <c r="F584" s="78">
        <v>1954</v>
      </c>
      <c r="G584" s="30" t="s">
        <v>881</v>
      </c>
      <c r="H584" s="27">
        <f>IF(H581&lt;29,H583-1,H583-2)</f>
        <v>15</v>
      </c>
      <c r="I584" s="31"/>
    </row>
    <row r="585" spans="1:9" s="1" customFormat="1" ht="13.5" customHeight="1">
      <c r="A585" s="27">
        <v>5</v>
      </c>
      <c r="B585" s="27">
        <v>38</v>
      </c>
      <c r="C585" s="77" t="s">
        <v>880</v>
      </c>
      <c r="D585" s="77" t="s">
        <v>639</v>
      </c>
      <c r="E585" s="77" t="s">
        <v>57</v>
      </c>
      <c r="F585" s="78">
        <v>1955</v>
      </c>
      <c r="G585" s="83" t="s">
        <v>879</v>
      </c>
      <c r="H585" s="27">
        <f>IF(H581&lt;29,H584-1,H584-2)</f>
        <v>14</v>
      </c>
      <c r="I585" s="31"/>
    </row>
    <row r="586" spans="1:9" s="1" customFormat="1" ht="13.5" customHeight="1">
      <c r="A586" s="27">
        <v>6</v>
      </c>
      <c r="B586" s="27">
        <v>32</v>
      </c>
      <c r="C586" s="79" t="s">
        <v>878</v>
      </c>
      <c r="D586" s="79" t="s">
        <v>864</v>
      </c>
      <c r="E586" s="79" t="s">
        <v>64</v>
      </c>
      <c r="F586" s="80">
        <v>1954</v>
      </c>
      <c r="G586" s="83" t="s">
        <v>877</v>
      </c>
      <c r="H586" s="27">
        <f>IF(H581&lt;29,H585-1,H585-2)</f>
        <v>13</v>
      </c>
      <c r="I586" s="31"/>
    </row>
    <row r="587" spans="1:9" s="1" customFormat="1" ht="13.5" customHeight="1">
      <c r="A587" s="27">
        <v>7</v>
      </c>
      <c r="B587" s="27">
        <v>41</v>
      </c>
      <c r="C587" s="77" t="s">
        <v>794</v>
      </c>
      <c r="D587" s="77" t="s">
        <v>267</v>
      </c>
      <c r="E587" s="77" t="s">
        <v>90</v>
      </c>
      <c r="F587" s="78">
        <v>1959</v>
      </c>
      <c r="G587" s="30" t="s">
        <v>876</v>
      </c>
      <c r="H587" s="27">
        <f aca="true" t="shared" si="14" ref="H587:H595">IF(H586&gt;1,H586-1,1)</f>
        <v>12</v>
      </c>
      <c r="I587" s="31"/>
    </row>
    <row r="588" spans="1:9" s="1" customFormat="1" ht="13.5" customHeight="1">
      <c r="A588" s="27">
        <v>8</v>
      </c>
      <c r="B588" s="27">
        <v>43</v>
      </c>
      <c r="C588" s="77" t="s">
        <v>875</v>
      </c>
      <c r="D588" s="77" t="s">
        <v>874</v>
      </c>
      <c r="E588" s="77" t="s">
        <v>90</v>
      </c>
      <c r="F588" s="78">
        <v>1958</v>
      </c>
      <c r="G588" s="83" t="s">
        <v>873</v>
      </c>
      <c r="H588" s="27">
        <f t="shared" si="14"/>
        <v>11</v>
      </c>
      <c r="I588" s="31"/>
    </row>
    <row r="589" spans="1:9" s="1" customFormat="1" ht="13.5" customHeight="1">
      <c r="A589" s="27">
        <v>9</v>
      </c>
      <c r="B589" s="27">
        <v>40</v>
      </c>
      <c r="C589" s="77" t="s">
        <v>325</v>
      </c>
      <c r="D589" s="77" t="s">
        <v>811</v>
      </c>
      <c r="E589" s="77" t="s">
        <v>90</v>
      </c>
      <c r="F589" s="78">
        <v>1954</v>
      </c>
      <c r="G589" s="30" t="s">
        <v>872</v>
      </c>
      <c r="H589" s="27">
        <f t="shared" si="14"/>
        <v>10</v>
      </c>
      <c r="I589" s="31"/>
    </row>
    <row r="590" spans="1:9" s="1" customFormat="1" ht="13.5" customHeight="1">
      <c r="A590" s="27">
        <v>10</v>
      </c>
      <c r="B590" s="27">
        <v>34</v>
      </c>
      <c r="C590" s="77" t="s">
        <v>859</v>
      </c>
      <c r="D590" s="77" t="s">
        <v>871</v>
      </c>
      <c r="E590" s="77" t="s">
        <v>45</v>
      </c>
      <c r="F590" s="78">
        <v>1959</v>
      </c>
      <c r="G590" s="30" t="s">
        <v>870</v>
      </c>
      <c r="H590" s="27">
        <f t="shared" si="14"/>
        <v>9</v>
      </c>
      <c r="I590" s="31"/>
    </row>
    <row r="591" spans="1:9" s="1" customFormat="1" ht="13.5" customHeight="1">
      <c r="A591" s="27">
        <v>11</v>
      </c>
      <c r="B591" s="27">
        <v>56</v>
      </c>
      <c r="C591" s="77" t="s">
        <v>869</v>
      </c>
      <c r="D591" s="77" t="s">
        <v>503</v>
      </c>
      <c r="E591" s="77" t="s">
        <v>49</v>
      </c>
      <c r="F591" s="78">
        <v>1958</v>
      </c>
      <c r="G591" s="30" t="s">
        <v>868</v>
      </c>
      <c r="H591" s="27">
        <f t="shared" si="14"/>
        <v>8</v>
      </c>
      <c r="I591" s="31"/>
    </row>
    <row r="592" spans="1:9" s="1" customFormat="1" ht="13.5" customHeight="1">
      <c r="A592" s="27">
        <v>12</v>
      </c>
      <c r="B592" s="27">
        <v>42</v>
      </c>
      <c r="C592" s="77" t="s">
        <v>867</v>
      </c>
      <c r="D592" s="77" t="s">
        <v>866</v>
      </c>
      <c r="E592" s="77" t="s">
        <v>90</v>
      </c>
      <c r="F592" s="78">
        <v>1943</v>
      </c>
      <c r="G592" s="30" t="s">
        <v>865</v>
      </c>
      <c r="H592" s="27">
        <f t="shared" si="14"/>
        <v>7</v>
      </c>
      <c r="I592" s="31"/>
    </row>
    <row r="593" spans="1:9" s="1" customFormat="1" ht="13.5" customHeight="1">
      <c r="A593" s="27">
        <v>13</v>
      </c>
      <c r="B593" s="27">
        <v>35</v>
      </c>
      <c r="C593" s="77" t="s">
        <v>451</v>
      </c>
      <c r="D593" s="77" t="s">
        <v>864</v>
      </c>
      <c r="E593" s="77" t="s">
        <v>49</v>
      </c>
      <c r="F593" s="78">
        <v>1946</v>
      </c>
      <c r="G593" s="30" t="s">
        <v>863</v>
      </c>
      <c r="H593" s="27">
        <f t="shared" si="14"/>
        <v>6</v>
      </c>
      <c r="I593" s="31"/>
    </row>
    <row r="594" spans="1:9" s="1" customFormat="1" ht="13.5" customHeight="1">
      <c r="A594" s="27">
        <v>14</v>
      </c>
      <c r="B594" s="27">
        <v>31</v>
      </c>
      <c r="C594" s="77" t="s">
        <v>862</v>
      </c>
      <c r="D594" s="77" t="s">
        <v>861</v>
      </c>
      <c r="E594" s="77" t="s">
        <v>64</v>
      </c>
      <c r="F594" s="78">
        <v>1958</v>
      </c>
      <c r="G594" s="30" t="s">
        <v>860</v>
      </c>
      <c r="H594" s="27">
        <f t="shared" si="14"/>
        <v>5</v>
      </c>
      <c r="I594" s="31"/>
    </row>
    <row r="595" spans="1:9" s="1" customFormat="1" ht="13.5" customHeight="1">
      <c r="A595" s="27">
        <v>15</v>
      </c>
      <c r="B595" s="27">
        <v>33</v>
      </c>
      <c r="C595" s="77" t="s">
        <v>859</v>
      </c>
      <c r="D595" s="77" t="s">
        <v>858</v>
      </c>
      <c r="E595" s="77" t="s">
        <v>45</v>
      </c>
      <c r="F595" s="78">
        <v>1951</v>
      </c>
      <c r="G595" s="30" t="s">
        <v>857</v>
      </c>
      <c r="H595" s="27">
        <f t="shared" si="14"/>
        <v>4</v>
      </c>
      <c r="I595" s="31"/>
    </row>
    <row r="596" spans="1:8" ht="15.75">
      <c r="A596" s="136" t="s">
        <v>40</v>
      </c>
      <c r="B596" s="137"/>
      <c r="C596" s="137"/>
      <c r="D596" s="137"/>
      <c r="E596" s="137"/>
      <c r="F596" s="137"/>
      <c r="G596" s="137"/>
      <c r="H596" s="138"/>
    </row>
    <row r="597" spans="1:8" ht="15">
      <c r="A597" s="44" t="s">
        <v>0</v>
      </c>
      <c r="B597" s="44" t="s">
        <v>1</v>
      </c>
      <c r="C597" s="44" t="s">
        <v>2</v>
      </c>
      <c r="D597" s="44" t="s">
        <v>3</v>
      </c>
      <c r="E597" s="44" t="s">
        <v>4</v>
      </c>
      <c r="F597" s="45" t="s">
        <v>5</v>
      </c>
      <c r="G597" s="46" t="s">
        <v>6</v>
      </c>
      <c r="H597" s="44" t="s">
        <v>7</v>
      </c>
    </row>
    <row r="598" spans="1:8" ht="15">
      <c r="A598" s="27">
        <v>1</v>
      </c>
      <c r="B598" s="27">
        <v>89</v>
      </c>
      <c r="C598" s="77" t="s">
        <v>889</v>
      </c>
      <c r="D598" s="77" t="s">
        <v>890</v>
      </c>
      <c r="E598" s="77" t="s">
        <v>45</v>
      </c>
      <c r="F598" s="77">
        <v>1953</v>
      </c>
      <c r="G598" s="30" t="s">
        <v>891</v>
      </c>
      <c r="H598" s="27">
        <v>10</v>
      </c>
    </row>
    <row r="599" spans="1:8" ht="15">
      <c r="A599" s="27">
        <v>2</v>
      </c>
      <c r="B599" s="27">
        <v>90</v>
      </c>
      <c r="C599" s="77" t="s">
        <v>892</v>
      </c>
      <c r="D599" s="77" t="s">
        <v>893</v>
      </c>
      <c r="E599" s="77" t="s">
        <v>98</v>
      </c>
      <c r="F599" s="77">
        <v>1958</v>
      </c>
      <c r="G599" s="30" t="s">
        <v>894</v>
      </c>
      <c r="H599" s="27">
        <f>SUM(H598)-2</f>
        <v>8</v>
      </c>
    </row>
    <row r="600" spans="1:8" ht="15">
      <c r="A600" s="27">
        <v>3</v>
      </c>
      <c r="B600" s="27">
        <v>87</v>
      </c>
      <c r="C600" s="77" t="s">
        <v>154</v>
      </c>
      <c r="D600" s="77" t="s">
        <v>654</v>
      </c>
      <c r="E600" s="77" t="s">
        <v>45</v>
      </c>
      <c r="F600" s="77">
        <v>1952</v>
      </c>
      <c r="G600" s="30" t="s">
        <v>895</v>
      </c>
      <c r="H600" s="27">
        <f>SUM(H599)-2</f>
        <v>6</v>
      </c>
    </row>
    <row r="601" spans="1:8" ht="15">
      <c r="A601" s="27">
        <v>4</v>
      </c>
      <c r="B601" s="27">
        <v>92</v>
      </c>
      <c r="C601" s="77" t="s">
        <v>896</v>
      </c>
      <c r="D601" s="77" t="s">
        <v>897</v>
      </c>
      <c r="E601" s="77" t="s">
        <v>90</v>
      </c>
      <c r="F601" s="77">
        <v>1956</v>
      </c>
      <c r="G601" s="30" t="s">
        <v>898</v>
      </c>
      <c r="H601" s="27">
        <f>IF(H598&lt;29,H600-1,H600-2)</f>
        <v>5</v>
      </c>
    </row>
    <row r="602" spans="1:8" ht="15">
      <c r="A602" s="27">
        <v>5</v>
      </c>
      <c r="B602" s="27">
        <v>88</v>
      </c>
      <c r="C602" s="77" t="s">
        <v>899</v>
      </c>
      <c r="D602" s="77" t="s">
        <v>900</v>
      </c>
      <c r="E602" s="77" t="s">
        <v>45</v>
      </c>
      <c r="F602" s="77">
        <v>1954</v>
      </c>
      <c r="G602" s="30" t="s">
        <v>901</v>
      </c>
      <c r="H602" s="27">
        <f>IF(H598&lt;29,H601-1,H601-2)</f>
        <v>4</v>
      </c>
    </row>
    <row r="603" spans="1:8" ht="15">
      <c r="A603" s="27">
        <v>6</v>
      </c>
      <c r="B603" s="27">
        <v>91</v>
      </c>
      <c r="C603" s="77" t="s">
        <v>902</v>
      </c>
      <c r="D603" s="77" t="s">
        <v>903</v>
      </c>
      <c r="E603" s="77" t="s">
        <v>90</v>
      </c>
      <c r="F603" s="77">
        <v>1947</v>
      </c>
      <c r="G603" s="30" t="s">
        <v>904</v>
      </c>
      <c r="H603" s="27">
        <f>IF(H598&lt;29,H602-1,H602-2)</f>
        <v>3</v>
      </c>
    </row>
    <row r="604" spans="1:8" ht="15.75">
      <c r="A604" s="92" t="s">
        <v>41</v>
      </c>
      <c r="B604" s="92"/>
      <c r="C604" s="92"/>
      <c r="D604" s="92"/>
      <c r="E604" s="92"/>
      <c r="F604" s="92"/>
      <c r="G604" s="92"/>
      <c r="H604" s="92"/>
    </row>
    <row r="605" spans="1:8" ht="15">
      <c r="A605" s="44" t="s">
        <v>0</v>
      </c>
      <c r="B605" s="44" t="s">
        <v>1</v>
      </c>
      <c r="C605" s="44" t="s">
        <v>2</v>
      </c>
      <c r="D605" s="44" t="s">
        <v>3</v>
      </c>
      <c r="E605" s="44" t="s">
        <v>4</v>
      </c>
      <c r="F605" s="45" t="s">
        <v>5</v>
      </c>
      <c r="G605" s="46" t="s">
        <v>6</v>
      </c>
      <c r="H605" s="44" t="s">
        <v>7</v>
      </c>
    </row>
    <row r="606" spans="1:8" ht="15">
      <c r="A606" s="27">
        <v>1</v>
      </c>
      <c r="B606" s="27">
        <v>84</v>
      </c>
      <c r="C606" s="77" t="s">
        <v>287</v>
      </c>
      <c r="D606" s="77" t="s">
        <v>243</v>
      </c>
      <c r="E606" s="77" t="s">
        <v>98</v>
      </c>
      <c r="F606" s="78">
        <v>1994</v>
      </c>
      <c r="G606" s="83" t="s">
        <v>910</v>
      </c>
      <c r="H606" s="27">
        <v>30</v>
      </c>
    </row>
    <row r="607" spans="1:8" ht="15">
      <c r="A607" s="27">
        <v>2</v>
      </c>
      <c r="B607" s="27">
        <v>23</v>
      </c>
      <c r="C607" s="77" t="s">
        <v>961</v>
      </c>
      <c r="D607" s="77" t="s">
        <v>106</v>
      </c>
      <c r="E607" s="77" t="s">
        <v>98</v>
      </c>
      <c r="F607" s="78">
        <v>1990</v>
      </c>
      <c r="G607" s="83" t="s">
        <v>908</v>
      </c>
      <c r="H607" s="27">
        <f>SUM(H606)-2</f>
        <v>28</v>
      </c>
    </row>
    <row r="608" spans="1:8" ht="15">
      <c r="A608" s="27">
        <v>3</v>
      </c>
      <c r="B608" s="27">
        <v>27</v>
      </c>
      <c r="C608" s="77" t="s">
        <v>488</v>
      </c>
      <c r="D608" s="77" t="s">
        <v>260</v>
      </c>
      <c r="E608" s="77" t="s">
        <v>337</v>
      </c>
      <c r="F608" s="78">
        <v>1995</v>
      </c>
      <c r="G608" s="83" t="s">
        <v>962</v>
      </c>
      <c r="H608" s="27">
        <f>SUM(H607)-2</f>
        <v>26</v>
      </c>
    </row>
    <row r="609" spans="1:8" ht="15">
      <c r="A609" s="27">
        <v>4</v>
      </c>
      <c r="B609" s="27">
        <v>80</v>
      </c>
      <c r="C609" s="77" t="s">
        <v>958</v>
      </c>
      <c r="D609" s="77" t="s">
        <v>494</v>
      </c>
      <c r="E609" s="77" t="s">
        <v>116</v>
      </c>
      <c r="F609" s="78">
        <v>1980</v>
      </c>
      <c r="G609" s="83" t="s">
        <v>940</v>
      </c>
      <c r="H609" s="27">
        <f>IF(H606&lt;29,H608-1,H608-2)</f>
        <v>24</v>
      </c>
    </row>
    <row r="610" spans="1:8" ht="15">
      <c r="A610" s="27">
        <v>5</v>
      </c>
      <c r="B610" s="27">
        <v>72</v>
      </c>
      <c r="C610" s="77" t="s">
        <v>956</v>
      </c>
      <c r="D610" s="77" t="s">
        <v>96</v>
      </c>
      <c r="E610" s="77" t="s">
        <v>45</v>
      </c>
      <c r="F610" s="78">
        <v>1988</v>
      </c>
      <c r="G610" s="30" t="s">
        <v>623</v>
      </c>
      <c r="H610" s="27">
        <f>IF(H606&lt;29,H609-1,H609-2)</f>
        <v>22</v>
      </c>
    </row>
    <row r="611" spans="1:8" ht="15">
      <c r="A611" s="27">
        <v>6</v>
      </c>
      <c r="B611" s="27">
        <v>51</v>
      </c>
      <c r="C611" s="77" t="s">
        <v>954</v>
      </c>
      <c r="D611" s="77" t="s">
        <v>291</v>
      </c>
      <c r="E611" s="77" t="s">
        <v>116</v>
      </c>
      <c r="F611" s="78">
        <v>1986</v>
      </c>
      <c r="G611" s="83" t="s">
        <v>938</v>
      </c>
      <c r="H611" s="27">
        <f>IF(H606&lt;29,H610-1,H610-2)</f>
        <v>20</v>
      </c>
    </row>
    <row r="612" spans="1:8" ht="15">
      <c r="A612" s="27">
        <v>7</v>
      </c>
      <c r="B612" s="27">
        <v>35</v>
      </c>
      <c r="C612" s="77" t="s">
        <v>317</v>
      </c>
      <c r="D612" s="77" t="s">
        <v>139</v>
      </c>
      <c r="E612" s="77" t="s">
        <v>64</v>
      </c>
      <c r="F612" s="78">
        <v>1986</v>
      </c>
      <c r="G612" s="83" t="s">
        <v>952</v>
      </c>
      <c r="H612" s="27">
        <f aca="true" t="shared" si="15" ref="H612:H636">IF(H611&gt;1,H611-1,1)</f>
        <v>19</v>
      </c>
    </row>
    <row r="613" spans="1:8" ht="15">
      <c r="A613" s="27">
        <v>8</v>
      </c>
      <c r="B613" s="27">
        <v>64</v>
      </c>
      <c r="C613" s="77" t="s">
        <v>951</v>
      </c>
      <c r="D613" s="77" t="s">
        <v>479</v>
      </c>
      <c r="E613" s="77" t="s">
        <v>90</v>
      </c>
      <c r="F613" s="78">
        <v>1991</v>
      </c>
      <c r="G613" s="83" t="s">
        <v>948</v>
      </c>
      <c r="H613" s="27">
        <f t="shared" si="15"/>
        <v>18</v>
      </c>
    </row>
    <row r="614" spans="1:8" ht="15">
      <c r="A614" s="27">
        <v>9</v>
      </c>
      <c r="B614" s="27">
        <v>93</v>
      </c>
      <c r="C614" s="77" t="s">
        <v>949</v>
      </c>
      <c r="D614" s="77" t="s">
        <v>158</v>
      </c>
      <c r="E614" s="77" t="s">
        <v>49</v>
      </c>
      <c r="F614" s="78">
        <v>1995</v>
      </c>
      <c r="G614" s="83" t="s">
        <v>935</v>
      </c>
      <c r="H614" s="27">
        <f t="shared" si="15"/>
        <v>17</v>
      </c>
    </row>
    <row r="615" spans="1:8" ht="15">
      <c r="A615" s="27">
        <v>10</v>
      </c>
      <c r="B615" s="27">
        <v>85</v>
      </c>
      <c r="C615" s="77" t="s">
        <v>947</v>
      </c>
      <c r="D615" s="77" t="s">
        <v>946</v>
      </c>
      <c r="E615" s="77" t="s">
        <v>45</v>
      </c>
      <c r="F615" s="78">
        <v>1991</v>
      </c>
      <c r="G615" s="83" t="s">
        <v>921</v>
      </c>
      <c r="H615" s="27">
        <f t="shared" si="15"/>
        <v>16</v>
      </c>
    </row>
    <row r="616" spans="1:8" ht="15">
      <c r="A616" s="27">
        <v>11</v>
      </c>
      <c r="B616" s="27">
        <v>77</v>
      </c>
      <c r="C616" s="79" t="s">
        <v>944</v>
      </c>
      <c r="D616" s="79" t="s">
        <v>158</v>
      </c>
      <c r="E616" s="77" t="s">
        <v>337</v>
      </c>
      <c r="F616" s="80">
        <v>1984</v>
      </c>
      <c r="G616" s="83" t="s">
        <v>960</v>
      </c>
      <c r="H616" s="27">
        <f t="shared" si="15"/>
        <v>15</v>
      </c>
    </row>
    <row r="617" spans="1:8" ht="15">
      <c r="A617" s="27">
        <v>12</v>
      </c>
      <c r="B617" s="27">
        <v>73</v>
      </c>
      <c r="C617" s="77" t="s">
        <v>942</v>
      </c>
      <c r="D617" s="77" t="s">
        <v>123</v>
      </c>
      <c r="E617" s="77" t="s">
        <v>337</v>
      </c>
      <c r="F617" s="78">
        <v>1994</v>
      </c>
      <c r="G617" s="83" t="s">
        <v>959</v>
      </c>
      <c r="H617" s="27">
        <f t="shared" si="15"/>
        <v>14</v>
      </c>
    </row>
    <row r="618" spans="1:8" ht="15">
      <c r="A618" s="27">
        <v>13</v>
      </c>
      <c r="B618" s="27">
        <v>90</v>
      </c>
      <c r="C618" s="77" t="s">
        <v>941</v>
      </c>
      <c r="D618" s="77" t="s">
        <v>89</v>
      </c>
      <c r="E618" s="77" t="s">
        <v>98</v>
      </c>
      <c r="F618" s="78">
        <v>1985</v>
      </c>
      <c r="G618" s="83"/>
      <c r="H618" s="27">
        <f t="shared" si="15"/>
        <v>13</v>
      </c>
    </row>
    <row r="619" spans="1:8" ht="15">
      <c r="A619" s="27">
        <v>14</v>
      </c>
      <c r="B619" s="27">
        <v>86</v>
      </c>
      <c r="C619" s="77" t="s">
        <v>636</v>
      </c>
      <c r="D619" s="77" t="s">
        <v>939</v>
      </c>
      <c r="E619" s="77" t="s">
        <v>49</v>
      </c>
      <c r="F619" s="78">
        <v>1992</v>
      </c>
      <c r="G619" s="83" t="s">
        <v>933</v>
      </c>
      <c r="H619" s="27">
        <f t="shared" si="15"/>
        <v>12</v>
      </c>
    </row>
    <row r="620" spans="1:8" ht="15">
      <c r="A620" s="27">
        <v>15</v>
      </c>
      <c r="B620" s="27">
        <v>45</v>
      </c>
      <c r="C620" s="77" t="s">
        <v>321</v>
      </c>
      <c r="D620" s="77" t="s">
        <v>937</v>
      </c>
      <c r="E620" s="77" t="s">
        <v>116</v>
      </c>
      <c r="F620" s="78">
        <v>1993</v>
      </c>
      <c r="G620" s="83" t="s">
        <v>936</v>
      </c>
      <c r="H620" s="27">
        <f t="shared" si="15"/>
        <v>11</v>
      </c>
    </row>
    <row r="621" spans="1:8" ht="15">
      <c r="A621" s="27">
        <v>16</v>
      </c>
      <c r="B621" s="27">
        <v>40</v>
      </c>
      <c r="C621" s="77" t="s">
        <v>537</v>
      </c>
      <c r="D621" s="77" t="s">
        <v>158</v>
      </c>
      <c r="E621" s="77" t="s">
        <v>45</v>
      </c>
      <c r="F621" s="78">
        <v>1982</v>
      </c>
      <c r="G621" s="83" t="s">
        <v>999</v>
      </c>
      <c r="H621" s="27">
        <f t="shared" si="15"/>
        <v>10</v>
      </c>
    </row>
    <row r="622" spans="1:8" ht="15">
      <c r="A622" s="27">
        <v>17</v>
      </c>
      <c r="B622" s="27">
        <v>52</v>
      </c>
      <c r="C622" s="77" t="s">
        <v>934</v>
      </c>
      <c r="D622" s="77" t="s">
        <v>147</v>
      </c>
      <c r="E622" s="77" t="s">
        <v>45</v>
      </c>
      <c r="F622" s="78">
        <v>1986</v>
      </c>
      <c r="G622" s="83" t="s">
        <v>919</v>
      </c>
      <c r="H622" s="27">
        <f t="shared" si="15"/>
        <v>9</v>
      </c>
    </row>
    <row r="623" spans="1:8" ht="15">
      <c r="A623" s="27">
        <v>18</v>
      </c>
      <c r="B623" s="27">
        <v>29</v>
      </c>
      <c r="C623" s="77" t="s">
        <v>228</v>
      </c>
      <c r="D623" s="77" t="s">
        <v>932</v>
      </c>
      <c r="E623" s="77" t="s">
        <v>45</v>
      </c>
      <c r="F623" s="78">
        <v>1982</v>
      </c>
      <c r="G623" s="83" t="s">
        <v>917</v>
      </c>
      <c r="H623" s="27">
        <f t="shared" si="15"/>
        <v>8</v>
      </c>
    </row>
    <row r="624" spans="1:8" ht="15">
      <c r="A624" s="27">
        <v>19</v>
      </c>
      <c r="B624" s="27">
        <v>47</v>
      </c>
      <c r="C624" s="79" t="s">
        <v>930</v>
      </c>
      <c r="D624" s="79" t="s">
        <v>147</v>
      </c>
      <c r="E624" s="77" t="s">
        <v>49</v>
      </c>
      <c r="F624" s="86">
        <v>1982</v>
      </c>
      <c r="G624" s="83" t="s">
        <v>931</v>
      </c>
      <c r="H624" s="27">
        <f t="shared" si="15"/>
        <v>7</v>
      </c>
    </row>
    <row r="625" spans="1:8" ht="15">
      <c r="A625" s="27">
        <v>20</v>
      </c>
      <c r="B625" s="27">
        <v>38</v>
      </c>
      <c r="C625" s="77" t="s">
        <v>928</v>
      </c>
      <c r="D625" s="77" t="s">
        <v>147</v>
      </c>
      <c r="E625" s="77" t="s">
        <v>49</v>
      </c>
      <c r="F625" s="78">
        <v>1995</v>
      </c>
      <c r="G625" s="83" t="s">
        <v>929</v>
      </c>
      <c r="H625" s="27">
        <f t="shared" si="15"/>
        <v>6</v>
      </c>
    </row>
    <row r="626" spans="1:8" ht="15">
      <c r="A626" s="27">
        <v>21</v>
      </c>
      <c r="B626" s="27">
        <v>12</v>
      </c>
      <c r="C626" s="77" t="s">
        <v>558</v>
      </c>
      <c r="D626" s="77" t="s">
        <v>703</v>
      </c>
      <c r="E626" s="77" t="s">
        <v>337</v>
      </c>
      <c r="F626" s="86">
        <v>1994</v>
      </c>
      <c r="G626" s="83" t="s">
        <v>957</v>
      </c>
      <c r="H626" s="27">
        <f t="shared" si="15"/>
        <v>5</v>
      </c>
    </row>
    <row r="627" spans="1:8" ht="15">
      <c r="A627" s="27">
        <v>22</v>
      </c>
      <c r="B627" s="27">
        <v>17</v>
      </c>
      <c r="C627" s="77" t="s">
        <v>925</v>
      </c>
      <c r="D627" s="77" t="s">
        <v>158</v>
      </c>
      <c r="E627" s="77" t="s">
        <v>45</v>
      </c>
      <c r="F627" s="78">
        <v>1988</v>
      </c>
      <c r="G627" s="83" t="s">
        <v>915</v>
      </c>
      <c r="H627" s="27">
        <f t="shared" si="15"/>
        <v>4</v>
      </c>
    </row>
    <row r="628" spans="1:8" ht="15">
      <c r="A628" s="27">
        <v>23</v>
      </c>
      <c r="B628" s="27">
        <v>5</v>
      </c>
      <c r="C628" s="77" t="s">
        <v>640</v>
      </c>
      <c r="D628" s="77" t="s">
        <v>248</v>
      </c>
      <c r="E628" s="77" t="s">
        <v>337</v>
      </c>
      <c r="F628" s="86">
        <v>1986</v>
      </c>
      <c r="G628" s="30" t="s">
        <v>955</v>
      </c>
      <c r="H628" s="27">
        <f t="shared" si="15"/>
        <v>3</v>
      </c>
    </row>
    <row r="629" spans="1:8" ht="15">
      <c r="A629" s="27">
        <v>24</v>
      </c>
      <c r="B629" s="27">
        <v>60</v>
      </c>
      <c r="C629" s="79" t="s">
        <v>625</v>
      </c>
      <c r="D629" s="79" t="s">
        <v>624</v>
      </c>
      <c r="E629" s="77" t="s">
        <v>49</v>
      </c>
      <c r="F629" s="80">
        <v>1995</v>
      </c>
      <c r="G629" s="30" t="s">
        <v>927</v>
      </c>
      <c r="H629" s="27">
        <f t="shared" si="15"/>
        <v>2</v>
      </c>
    </row>
    <row r="630" spans="1:8" ht="15">
      <c r="A630" s="27">
        <v>25</v>
      </c>
      <c r="B630" s="27">
        <v>28</v>
      </c>
      <c r="C630" s="79" t="s">
        <v>922</v>
      </c>
      <c r="D630" s="79" t="s">
        <v>405</v>
      </c>
      <c r="E630" s="77" t="s">
        <v>49</v>
      </c>
      <c r="F630" s="80">
        <v>1987</v>
      </c>
      <c r="G630" s="30" t="s">
        <v>926</v>
      </c>
      <c r="H630" s="27">
        <f t="shared" si="15"/>
        <v>1</v>
      </c>
    </row>
    <row r="631" spans="1:8" ht="15">
      <c r="A631" s="27">
        <v>26</v>
      </c>
      <c r="B631" s="27">
        <v>54</v>
      </c>
      <c r="C631" s="77" t="s">
        <v>920</v>
      </c>
      <c r="D631" s="77" t="s">
        <v>286</v>
      </c>
      <c r="E631" s="77" t="s">
        <v>90</v>
      </c>
      <c r="F631" s="78">
        <v>1990</v>
      </c>
      <c r="G631" s="83" t="s">
        <v>945</v>
      </c>
      <c r="H631" s="27">
        <f t="shared" si="15"/>
        <v>1</v>
      </c>
    </row>
    <row r="632" spans="1:8" ht="15">
      <c r="A632" s="27">
        <v>27</v>
      </c>
      <c r="B632" s="27">
        <v>7</v>
      </c>
      <c r="C632" s="77" t="s">
        <v>918</v>
      </c>
      <c r="D632" s="77" t="s">
        <v>137</v>
      </c>
      <c r="E632" s="77" t="s">
        <v>90</v>
      </c>
      <c r="F632" s="78">
        <v>1990</v>
      </c>
      <c r="G632" s="30" t="s">
        <v>943</v>
      </c>
      <c r="H632" s="27">
        <f t="shared" si="15"/>
        <v>1</v>
      </c>
    </row>
    <row r="633" spans="1:8" ht="15">
      <c r="A633" s="27">
        <v>28</v>
      </c>
      <c r="B633" s="27">
        <v>15</v>
      </c>
      <c r="C633" s="77" t="s">
        <v>916</v>
      </c>
      <c r="D633" s="77" t="s">
        <v>87</v>
      </c>
      <c r="E633" s="77" t="s">
        <v>49</v>
      </c>
      <c r="F633" s="78">
        <v>1981</v>
      </c>
      <c r="G633" s="83" t="s">
        <v>924</v>
      </c>
      <c r="H633" s="27">
        <f t="shared" si="15"/>
        <v>1</v>
      </c>
    </row>
    <row r="634" spans="1:8" ht="15">
      <c r="A634" s="27">
        <v>29</v>
      </c>
      <c r="B634" s="27">
        <v>67</v>
      </c>
      <c r="C634" s="77" t="s">
        <v>914</v>
      </c>
      <c r="D634" s="77" t="s">
        <v>503</v>
      </c>
      <c r="E634" s="77" t="s">
        <v>49</v>
      </c>
      <c r="F634" s="78">
        <v>1982</v>
      </c>
      <c r="G634" s="83" t="s">
        <v>923</v>
      </c>
      <c r="H634" s="27">
        <f t="shared" si="15"/>
        <v>1</v>
      </c>
    </row>
    <row r="635" spans="1:8" ht="15">
      <c r="A635" s="27">
        <v>30</v>
      </c>
      <c r="B635" s="27">
        <v>94</v>
      </c>
      <c r="C635" s="77" t="s">
        <v>912</v>
      </c>
      <c r="D635" s="77" t="s">
        <v>911</v>
      </c>
      <c r="E635" s="77" t="s">
        <v>45</v>
      </c>
      <c r="F635" s="78">
        <v>1980</v>
      </c>
      <c r="G635" s="83" t="s">
        <v>913</v>
      </c>
      <c r="H635" s="27">
        <f t="shared" si="15"/>
        <v>1</v>
      </c>
    </row>
    <row r="636" spans="1:8" ht="15">
      <c r="A636" s="27">
        <v>31</v>
      </c>
      <c r="B636" s="27">
        <v>50</v>
      </c>
      <c r="C636" s="77" t="s">
        <v>909</v>
      </c>
      <c r="D636" s="77" t="s">
        <v>243</v>
      </c>
      <c r="E636" s="77" t="s">
        <v>64</v>
      </c>
      <c r="F636" s="86">
        <v>1988</v>
      </c>
      <c r="G636" s="83" t="s">
        <v>950</v>
      </c>
      <c r="H636" s="27">
        <f t="shared" si="15"/>
        <v>1</v>
      </c>
    </row>
    <row r="637" spans="1:8" ht="15">
      <c r="A637" s="27" t="s">
        <v>907</v>
      </c>
      <c r="B637" s="27">
        <v>92</v>
      </c>
      <c r="C637" s="77" t="s">
        <v>906</v>
      </c>
      <c r="D637" s="77" t="s">
        <v>905</v>
      </c>
      <c r="E637" s="77" t="s">
        <v>337</v>
      </c>
      <c r="F637" s="86">
        <v>1992</v>
      </c>
      <c r="G637" s="83" t="s">
        <v>953</v>
      </c>
      <c r="H637" s="27">
        <v>0</v>
      </c>
    </row>
    <row r="638" spans="1:8" ht="15.75">
      <c r="A638" s="96" t="s">
        <v>42</v>
      </c>
      <c r="B638" s="97"/>
      <c r="C638" s="97"/>
      <c r="D638" s="97"/>
      <c r="E638" s="97"/>
      <c r="F638" s="97"/>
      <c r="G638" s="97"/>
      <c r="H638" s="98"/>
    </row>
    <row r="639" spans="1:8" ht="15">
      <c r="A639" s="44" t="s">
        <v>0</v>
      </c>
      <c r="B639" s="44" t="s">
        <v>1</v>
      </c>
      <c r="C639" s="44" t="s">
        <v>2</v>
      </c>
      <c r="D639" s="44" t="s">
        <v>3</v>
      </c>
      <c r="E639" s="44" t="s">
        <v>4</v>
      </c>
      <c r="F639" s="45" t="s">
        <v>5</v>
      </c>
      <c r="G639" s="46" t="s">
        <v>6</v>
      </c>
      <c r="H639" s="44" t="s">
        <v>7</v>
      </c>
    </row>
    <row r="640" spans="1:8" ht="15">
      <c r="A640" s="27">
        <v>1</v>
      </c>
      <c r="B640" s="27">
        <v>42</v>
      </c>
      <c r="C640" s="77" t="s">
        <v>434</v>
      </c>
      <c r="D640" s="77" t="s">
        <v>190</v>
      </c>
      <c r="E640" s="77" t="s">
        <v>45</v>
      </c>
      <c r="F640" s="78">
        <v>1994</v>
      </c>
      <c r="G640" s="30" t="s">
        <v>998</v>
      </c>
      <c r="H640" s="27">
        <v>30</v>
      </c>
    </row>
    <row r="641" spans="1:8" ht="15">
      <c r="A641" s="27">
        <v>2</v>
      </c>
      <c r="B641" s="27">
        <v>59</v>
      </c>
      <c r="C641" s="77" t="s">
        <v>991</v>
      </c>
      <c r="D641" s="77" t="s">
        <v>192</v>
      </c>
      <c r="E641" s="77" t="s">
        <v>90</v>
      </c>
      <c r="F641" s="78">
        <v>1987</v>
      </c>
      <c r="G641" s="30" t="s">
        <v>997</v>
      </c>
      <c r="H641" s="27">
        <f>SUM(H640)-2</f>
        <v>28</v>
      </c>
    </row>
    <row r="642" spans="1:8" ht="15">
      <c r="A642" s="27">
        <v>3</v>
      </c>
      <c r="B642" s="27">
        <v>43</v>
      </c>
      <c r="C642" s="77" t="s">
        <v>947</v>
      </c>
      <c r="D642" s="77" t="s">
        <v>204</v>
      </c>
      <c r="E642" s="77" t="s">
        <v>45</v>
      </c>
      <c r="F642" s="78">
        <v>1986</v>
      </c>
      <c r="G642" s="30" t="s">
        <v>996</v>
      </c>
      <c r="H642" s="27">
        <f>SUM(H641)-2</f>
        <v>26</v>
      </c>
    </row>
    <row r="643" spans="1:8" ht="15">
      <c r="A643" s="27">
        <v>4</v>
      </c>
      <c r="B643" s="27">
        <v>58</v>
      </c>
      <c r="C643" s="77" t="s">
        <v>452</v>
      </c>
      <c r="D643" s="77" t="s">
        <v>530</v>
      </c>
      <c r="E643" s="77" t="s">
        <v>90</v>
      </c>
      <c r="F643" s="78">
        <v>1982</v>
      </c>
      <c r="G643" s="30" t="s">
        <v>995</v>
      </c>
      <c r="H643" s="27">
        <f>IF(H640&lt;29,H642-1,H642-2)</f>
        <v>24</v>
      </c>
    </row>
    <row r="644" spans="1:8" ht="15">
      <c r="A644" s="27">
        <v>5</v>
      </c>
      <c r="B644" s="27">
        <v>11</v>
      </c>
      <c r="C644" s="77" t="s">
        <v>203</v>
      </c>
      <c r="D644" s="77" t="s">
        <v>975</v>
      </c>
      <c r="E644" s="77" t="s">
        <v>45</v>
      </c>
      <c r="F644" s="78">
        <v>1994</v>
      </c>
      <c r="G644" s="30" t="s">
        <v>994</v>
      </c>
      <c r="H644" s="27">
        <f>IF(H640&lt;29,H643-1,H643-2)</f>
        <v>22</v>
      </c>
    </row>
    <row r="645" spans="1:8" ht="15">
      <c r="A645" s="27">
        <v>6</v>
      </c>
      <c r="B645" s="27">
        <v>44</v>
      </c>
      <c r="C645" s="77" t="s">
        <v>993</v>
      </c>
      <c r="D645" s="77" t="s">
        <v>714</v>
      </c>
      <c r="E645" s="77" t="s">
        <v>45</v>
      </c>
      <c r="F645" s="78">
        <v>1981</v>
      </c>
      <c r="G645" s="30" t="s">
        <v>992</v>
      </c>
      <c r="H645" s="27">
        <f>IF(H640&lt;29,H644-1,H644-2)</f>
        <v>20</v>
      </c>
    </row>
    <row r="646" spans="1:8" ht="15">
      <c r="A646" s="27">
        <v>7</v>
      </c>
      <c r="B646" s="27">
        <v>60</v>
      </c>
      <c r="C646" s="77" t="s">
        <v>991</v>
      </c>
      <c r="D646" s="77" t="s">
        <v>349</v>
      </c>
      <c r="E646" s="77" t="s">
        <v>90</v>
      </c>
      <c r="F646" s="78">
        <v>1987</v>
      </c>
      <c r="G646" s="30" t="s">
        <v>990</v>
      </c>
      <c r="H646" s="27">
        <f aca="true" t="shared" si="16" ref="H646:H661">IF(H645&gt;1,H645-1,1)</f>
        <v>19</v>
      </c>
    </row>
    <row r="647" spans="1:8" ht="15">
      <c r="A647" s="27">
        <v>8</v>
      </c>
      <c r="B647" s="27">
        <v>55</v>
      </c>
      <c r="C647" s="77" t="s">
        <v>776</v>
      </c>
      <c r="D647" s="77" t="s">
        <v>989</v>
      </c>
      <c r="E647" s="77" t="s">
        <v>98</v>
      </c>
      <c r="F647" s="78">
        <v>1983</v>
      </c>
      <c r="G647" s="30" t="s">
        <v>988</v>
      </c>
      <c r="H647" s="27">
        <f t="shared" si="16"/>
        <v>18</v>
      </c>
    </row>
    <row r="648" spans="1:8" ht="15">
      <c r="A648" s="27">
        <v>9</v>
      </c>
      <c r="B648" s="27">
        <v>49</v>
      </c>
      <c r="C648" s="77" t="s">
        <v>776</v>
      </c>
      <c r="D648" s="77" t="s">
        <v>557</v>
      </c>
      <c r="E648" s="77" t="s">
        <v>49</v>
      </c>
      <c r="F648" s="78">
        <v>1987</v>
      </c>
      <c r="G648" s="30" t="s">
        <v>987</v>
      </c>
      <c r="H648" s="27">
        <f t="shared" si="16"/>
        <v>17</v>
      </c>
    </row>
    <row r="649" spans="1:8" ht="15">
      <c r="A649" s="27">
        <v>10</v>
      </c>
      <c r="B649" s="27">
        <v>56</v>
      </c>
      <c r="C649" s="77" t="s">
        <v>986</v>
      </c>
      <c r="D649" s="77" t="s">
        <v>318</v>
      </c>
      <c r="E649" s="77" t="s">
        <v>76</v>
      </c>
      <c r="F649" s="78">
        <v>1991</v>
      </c>
      <c r="G649" s="30" t="s">
        <v>985</v>
      </c>
      <c r="H649" s="27">
        <f t="shared" si="16"/>
        <v>16</v>
      </c>
    </row>
    <row r="650" spans="1:8" ht="15">
      <c r="A650" s="27">
        <v>11</v>
      </c>
      <c r="B650" s="27">
        <v>53</v>
      </c>
      <c r="C650" s="77" t="s">
        <v>250</v>
      </c>
      <c r="D650" s="77" t="s">
        <v>213</v>
      </c>
      <c r="E650" s="77" t="s">
        <v>116</v>
      </c>
      <c r="F650" s="78">
        <v>1992</v>
      </c>
      <c r="G650" s="30" t="s">
        <v>984</v>
      </c>
      <c r="H650" s="27">
        <f t="shared" si="16"/>
        <v>15</v>
      </c>
    </row>
    <row r="651" spans="1:8" ht="15">
      <c r="A651" s="27">
        <v>12</v>
      </c>
      <c r="B651" s="27">
        <v>41</v>
      </c>
      <c r="C651" s="77" t="s">
        <v>983</v>
      </c>
      <c r="D651" s="77" t="s">
        <v>982</v>
      </c>
      <c r="E651" s="77" t="s">
        <v>68</v>
      </c>
      <c r="F651" s="78">
        <v>1992</v>
      </c>
      <c r="G651" s="30" t="s">
        <v>981</v>
      </c>
      <c r="H651" s="27">
        <f t="shared" si="16"/>
        <v>14</v>
      </c>
    </row>
    <row r="652" spans="1:8" ht="15">
      <c r="A652" s="27">
        <v>13</v>
      </c>
      <c r="B652" s="27">
        <v>52</v>
      </c>
      <c r="C652" s="77" t="s">
        <v>980</v>
      </c>
      <c r="D652" s="77" t="s">
        <v>209</v>
      </c>
      <c r="E652" s="77" t="s">
        <v>116</v>
      </c>
      <c r="F652" s="78">
        <v>1986</v>
      </c>
      <c r="G652" s="30" t="s">
        <v>979</v>
      </c>
      <c r="H652" s="27">
        <f t="shared" si="16"/>
        <v>13</v>
      </c>
    </row>
    <row r="653" spans="1:8" ht="15">
      <c r="A653" s="27">
        <v>14</v>
      </c>
      <c r="B653" s="27">
        <v>51</v>
      </c>
      <c r="C653" s="79" t="s">
        <v>978</v>
      </c>
      <c r="D653" s="79" t="s">
        <v>221</v>
      </c>
      <c r="E653" s="79" t="s">
        <v>85</v>
      </c>
      <c r="F653" s="80">
        <v>1982</v>
      </c>
      <c r="G653" s="30" t="s">
        <v>977</v>
      </c>
      <c r="H653" s="27">
        <f t="shared" si="16"/>
        <v>12</v>
      </c>
    </row>
    <row r="654" spans="1:8" ht="15">
      <c r="A654" s="27">
        <v>15</v>
      </c>
      <c r="B654" s="27">
        <v>54</v>
      </c>
      <c r="C654" s="79" t="s">
        <v>976</v>
      </c>
      <c r="D654" s="79" t="s">
        <v>975</v>
      </c>
      <c r="E654" s="77" t="s">
        <v>98</v>
      </c>
      <c r="F654" s="85">
        <v>1980</v>
      </c>
      <c r="G654" s="30" t="s">
        <v>974</v>
      </c>
      <c r="H654" s="27">
        <f t="shared" si="16"/>
        <v>11</v>
      </c>
    </row>
    <row r="655" spans="1:8" ht="15">
      <c r="A655" s="27">
        <v>16</v>
      </c>
      <c r="B655" s="27">
        <v>7</v>
      </c>
      <c r="C655" s="79" t="s">
        <v>973</v>
      </c>
      <c r="D655" s="79" t="s">
        <v>523</v>
      </c>
      <c r="E655" s="77" t="s">
        <v>45</v>
      </c>
      <c r="F655" s="85">
        <v>1994</v>
      </c>
      <c r="G655" s="30" t="s">
        <v>972</v>
      </c>
      <c r="H655" s="27">
        <f t="shared" si="16"/>
        <v>10</v>
      </c>
    </row>
    <row r="656" spans="1:8" ht="15">
      <c r="A656" s="27">
        <v>17</v>
      </c>
      <c r="B656" s="27">
        <v>47</v>
      </c>
      <c r="C656" s="79" t="s">
        <v>862</v>
      </c>
      <c r="D656" s="79" t="s">
        <v>224</v>
      </c>
      <c r="E656" s="79" t="s">
        <v>64</v>
      </c>
      <c r="F656" s="85">
        <v>1992</v>
      </c>
      <c r="G656" s="30" t="s">
        <v>971</v>
      </c>
      <c r="H656" s="27">
        <f t="shared" si="16"/>
        <v>9</v>
      </c>
    </row>
    <row r="657" spans="1:8" ht="15">
      <c r="A657" s="27">
        <v>18</v>
      </c>
      <c r="B657" s="27">
        <v>45</v>
      </c>
      <c r="C657" s="77" t="s">
        <v>878</v>
      </c>
      <c r="D657" s="77" t="s">
        <v>523</v>
      </c>
      <c r="E657" s="77" t="s">
        <v>64</v>
      </c>
      <c r="F657" s="78">
        <v>1990</v>
      </c>
      <c r="G657" s="30" t="s">
        <v>970</v>
      </c>
      <c r="H657" s="27">
        <f t="shared" si="16"/>
        <v>8</v>
      </c>
    </row>
    <row r="658" spans="1:8" ht="15">
      <c r="A658" s="27">
        <v>19</v>
      </c>
      <c r="B658" s="27">
        <v>48</v>
      </c>
      <c r="C658" s="77" t="s">
        <v>767</v>
      </c>
      <c r="D658" s="77" t="s">
        <v>969</v>
      </c>
      <c r="E658" s="77" t="s">
        <v>49</v>
      </c>
      <c r="F658" s="78">
        <v>1993</v>
      </c>
      <c r="G658" s="30" t="s">
        <v>968</v>
      </c>
      <c r="H658" s="27">
        <f t="shared" si="16"/>
        <v>7</v>
      </c>
    </row>
    <row r="659" spans="1:8" ht="15">
      <c r="A659" s="27">
        <v>20</v>
      </c>
      <c r="B659" s="27">
        <v>46</v>
      </c>
      <c r="C659" s="77" t="s">
        <v>967</v>
      </c>
      <c r="D659" s="77" t="s">
        <v>740</v>
      </c>
      <c r="E659" s="77" t="s">
        <v>64</v>
      </c>
      <c r="F659" s="78">
        <v>1990</v>
      </c>
      <c r="G659" s="30" t="s">
        <v>966</v>
      </c>
      <c r="H659" s="27">
        <f t="shared" si="16"/>
        <v>6</v>
      </c>
    </row>
    <row r="660" spans="1:8" ht="15">
      <c r="A660" s="27">
        <v>21</v>
      </c>
      <c r="B660" s="27">
        <v>57</v>
      </c>
      <c r="C660" s="77" t="s">
        <v>902</v>
      </c>
      <c r="D660" s="77" t="s">
        <v>438</v>
      </c>
      <c r="E660" s="77" t="s">
        <v>90</v>
      </c>
      <c r="F660" s="78">
        <v>1990</v>
      </c>
      <c r="G660" s="30" t="s">
        <v>965</v>
      </c>
      <c r="H660" s="27">
        <f t="shared" si="16"/>
        <v>5</v>
      </c>
    </row>
    <row r="661" spans="1:8" ht="15">
      <c r="A661" s="27">
        <v>22</v>
      </c>
      <c r="B661" s="27">
        <v>50</v>
      </c>
      <c r="C661" s="77" t="s">
        <v>493</v>
      </c>
      <c r="D661" s="77" t="s">
        <v>964</v>
      </c>
      <c r="E661" s="77" t="s">
        <v>119</v>
      </c>
      <c r="F661" s="78">
        <v>1995</v>
      </c>
      <c r="G661" s="30" t="s">
        <v>963</v>
      </c>
      <c r="H661" s="27">
        <f t="shared" si="16"/>
        <v>4</v>
      </c>
    </row>
    <row r="662" spans="1:8" ht="15">
      <c r="A662" s="67"/>
      <c r="B662" s="67"/>
      <c r="C662" s="68"/>
      <c r="D662" s="68"/>
      <c r="E662" s="68"/>
      <c r="F662" s="69"/>
      <c r="G662" s="70"/>
      <c r="H662" s="67"/>
    </row>
    <row r="663" spans="1:8" ht="18.75">
      <c r="A663" s="54"/>
      <c r="B663" s="99" t="s">
        <v>8</v>
      </c>
      <c r="C663" s="100"/>
      <c r="D663" s="100"/>
      <c r="E663" s="100"/>
      <c r="F663" s="100"/>
      <c r="G663" s="100"/>
      <c r="H663" s="71"/>
    </row>
    <row r="664" spans="1:8" ht="18.75" customHeight="1">
      <c r="A664" s="54"/>
      <c r="B664" s="122" t="s">
        <v>9</v>
      </c>
      <c r="C664" s="124" t="s">
        <v>10</v>
      </c>
      <c r="D664" s="125"/>
      <c r="E664" s="126"/>
      <c r="F664" s="130" t="s">
        <v>19</v>
      </c>
      <c r="G664" s="131"/>
      <c r="H664" s="134" t="s">
        <v>18</v>
      </c>
    </row>
    <row r="665" spans="1:8" ht="18.75" customHeight="1">
      <c r="A665" s="54"/>
      <c r="B665" s="123"/>
      <c r="C665" s="127"/>
      <c r="D665" s="128"/>
      <c r="E665" s="129"/>
      <c r="F665" s="132"/>
      <c r="G665" s="133"/>
      <c r="H665" s="135"/>
    </row>
    <row r="666" spans="1:8" ht="15" customHeight="1">
      <c r="A666" s="54"/>
      <c r="B666" s="72">
        <v>1</v>
      </c>
      <c r="C666" s="87" t="s">
        <v>45</v>
      </c>
      <c r="D666" s="36"/>
      <c r="E666" s="73"/>
      <c r="F666" s="89">
        <v>527</v>
      </c>
      <c r="G666" s="89"/>
      <c r="H666" s="45">
        <v>930</v>
      </c>
    </row>
    <row r="667" spans="1:8" ht="15" customHeight="1">
      <c r="A667" s="54"/>
      <c r="B667" s="72">
        <v>2</v>
      </c>
      <c r="C667" s="87" t="s">
        <v>49</v>
      </c>
      <c r="D667" s="36"/>
      <c r="E667" s="73"/>
      <c r="F667" s="89">
        <v>304</v>
      </c>
      <c r="G667" s="89"/>
      <c r="H667" s="45">
        <v>686</v>
      </c>
    </row>
    <row r="668" spans="1:8" ht="15" customHeight="1">
      <c r="A668" s="54"/>
      <c r="B668" s="72">
        <v>3</v>
      </c>
      <c r="C668" s="87" t="s">
        <v>64</v>
      </c>
      <c r="D668" s="74"/>
      <c r="E668" s="73"/>
      <c r="F668" s="89">
        <v>279</v>
      </c>
      <c r="G668" s="89"/>
      <c r="H668" s="45">
        <v>611</v>
      </c>
    </row>
    <row r="669" spans="1:8" ht="15" customHeight="1">
      <c r="A669" s="54"/>
      <c r="B669" s="72">
        <v>4</v>
      </c>
      <c r="C669" s="87" t="s">
        <v>85</v>
      </c>
      <c r="D669" s="74"/>
      <c r="E669" s="73"/>
      <c r="F669" s="89">
        <v>325</v>
      </c>
      <c r="G669" s="89"/>
      <c r="H669" s="45">
        <v>449</v>
      </c>
    </row>
    <row r="670" spans="1:8" ht="15" customHeight="1">
      <c r="A670" s="54"/>
      <c r="B670" s="72">
        <v>5</v>
      </c>
      <c r="C670" s="87" t="s">
        <v>76</v>
      </c>
      <c r="D670" s="74"/>
      <c r="E670" s="73"/>
      <c r="F670" s="89">
        <v>284</v>
      </c>
      <c r="G670" s="89"/>
      <c r="H670" s="45">
        <v>382</v>
      </c>
    </row>
    <row r="671" spans="1:8" ht="15" customHeight="1">
      <c r="A671" s="54"/>
      <c r="B671" s="72">
        <v>6</v>
      </c>
      <c r="C671" s="87" t="s">
        <v>90</v>
      </c>
      <c r="D671" s="74"/>
      <c r="E671" s="73"/>
      <c r="F671" s="89">
        <v>51</v>
      </c>
      <c r="G671" s="89"/>
      <c r="H671" s="45">
        <v>318</v>
      </c>
    </row>
    <row r="672" spans="1:8" ht="15" customHeight="1">
      <c r="A672" s="54"/>
      <c r="B672" s="72">
        <v>7</v>
      </c>
      <c r="C672" s="87" t="s">
        <v>98</v>
      </c>
      <c r="D672" s="74"/>
      <c r="E672" s="73"/>
      <c r="F672" s="89">
        <v>120</v>
      </c>
      <c r="G672" s="89"/>
      <c r="H672" s="45">
        <v>305</v>
      </c>
    </row>
    <row r="673" spans="1:8" ht="15" customHeight="1">
      <c r="A673" s="54"/>
      <c r="B673" s="72">
        <v>8</v>
      </c>
      <c r="C673" s="87" t="s">
        <v>57</v>
      </c>
      <c r="D673" s="74"/>
      <c r="E673" s="73"/>
      <c r="F673" s="89">
        <v>240</v>
      </c>
      <c r="G673" s="89"/>
      <c r="H673" s="45">
        <v>276</v>
      </c>
    </row>
    <row r="674" spans="1:8" ht="15" customHeight="1">
      <c r="A674" s="54"/>
      <c r="B674" s="72">
        <v>9</v>
      </c>
      <c r="C674" s="87" t="s">
        <v>53</v>
      </c>
      <c r="D674" s="74"/>
      <c r="E674" s="73"/>
      <c r="F674" s="89">
        <v>135</v>
      </c>
      <c r="G674" s="89"/>
      <c r="H674" s="45">
        <v>181</v>
      </c>
    </row>
    <row r="675" spans="1:8" ht="15" customHeight="1">
      <c r="A675" s="54"/>
      <c r="B675" s="72">
        <v>10</v>
      </c>
      <c r="C675" s="87" t="s">
        <v>337</v>
      </c>
      <c r="D675" s="74"/>
      <c r="E675" s="73"/>
      <c r="F675" s="89">
        <v>26</v>
      </c>
      <c r="G675" s="89"/>
      <c r="H675" s="45">
        <v>179</v>
      </c>
    </row>
    <row r="676" spans="1:8" ht="15" customHeight="1">
      <c r="A676" s="54"/>
      <c r="B676" s="72">
        <v>11</v>
      </c>
      <c r="C676" s="87" t="s">
        <v>116</v>
      </c>
      <c r="D676" s="74"/>
      <c r="E676" s="73"/>
      <c r="F676" s="89">
        <v>8</v>
      </c>
      <c r="G676" s="89"/>
      <c r="H676" s="45">
        <v>176</v>
      </c>
    </row>
    <row r="677" spans="1:8" ht="15" customHeight="1">
      <c r="A677" s="54"/>
      <c r="B677" s="72">
        <v>12</v>
      </c>
      <c r="C677" s="87" t="s">
        <v>119</v>
      </c>
      <c r="D677" s="74"/>
      <c r="E677" s="73"/>
      <c r="F677" s="89">
        <v>106</v>
      </c>
      <c r="G677" s="89"/>
      <c r="H677" s="45">
        <v>147</v>
      </c>
    </row>
    <row r="678" spans="1:8" ht="15" customHeight="1">
      <c r="A678" s="54"/>
      <c r="B678" s="72">
        <v>13</v>
      </c>
      <c r="C678" s="87" t="s">
        <v>72</v>
      </c>
      <c r="D678" s="74"/>
      <c r="E678" s="73"/>
      <c r="F678" s="89">
        <v>93</v>
      </c>
      <c r="G678" s="89"/>
      <c r="H678" s="45">
        <v>143</v>
      </c>
    </row>
    <row r="679" spans="1:8" ht="15" customHeight="1">
      <c r="A679" s="54"/>
      <c r="B679" s="72">
        <v>14</v>
      </c>
      <c r="C679" s="87" t="s">
        <v>179</v>
      </c>
      <c r="D679" s="74"/>
      <c r="E679" s="73"/>
      <c r="F679" s="89">
        <v>115</v>
      </c>
      <c r="G679" s="89"/>
      <c r="H679" s="45">
        <v>130</v>
      </c>
    </row>
    <row r="680" spans="1:8" ht="15" customHeight="1">
      <c r="A680" s="54"/>
      <c r="B680" s="72">
        <v>15</v>
      </c>
      <c r="C680" s="87" t="s">
        <v>164</v>
      </c>
      <c r="D680" s="74"/>
      <c r="E680" s="73"/>
      <c r="F680" s="89">
        <v>119</v>
      </c>
      <c r="G680" s="89"/>
      <c r="H680" s="45">
        <v>127</v>
      </c>
    </row>
    <row r="681" spans="1:8" ht="15" customHeight="1">
      <c r="A681" s="54"/>
      <c r="B681" s="72">
        <v>16</v>
      </c>
      <c r="C681" s="87" t="s">
        <v>68</v>
      </c>
      <c r="D681" s="74"/>
      <c r="E681" s="73"/>
      <c r="F681" s="89">
        <v>61</v>
      </c>
      <c r="G681" s="89"/>
      <c r="H681" s="45">
        <v>75</v>
      </c>
    </row>
    <row r="682" spans="1:8" ht="15" customHeight="1">
      <c r="A682" s="31"/>
      <c r="B682" s="72">
        <v>17</v>
      </c>
      <c r="C682" s="88" t="s">
        <v>283</v>
      </c>
      <c r="D682" s="75"/>
      <c r="E682" s="76"/>
      <c r="F682" s="89">
        <v>45</v>
      </c>
      <c r="G682" s="89"/>
      <c r="H682" s="45">
        <v>45</v>
      </c>
    </row>
    <row r="683" spans="1:8" ht="15" customHeight="1">
      <c r="A683" s="31"/>
      <c r="B683" s="72">
        <v>18</v>
      </c>
      <c r="C683" s="88" t="s">
        <v>443</v>
      </c>
      <c r="D683" s="75"/>
      <c r="E683" s="76"/>
      <c r="F683" s="89">
        <v>16</v>
      </c>
      <c r="G683" s="89"/>
      <c r="H683" s="45">
        <v>16</v>
      </c>
    </row>
  </sheetData>
  <sheetProtection/>
  <mergeCells count="49">
    <mergeCell ref="A38:H38"/>
    <mergeCell ref="A25:H25"/>
    <mergeCell ref="B664:B665"/>
    <mergeCell ref="C664:E665"/>
    <mergeCell ref="F664:G665"/>
    <mergeCell ref="H664:H665"/>
    <mergeCell ref="A596:H596"/>
    <mergeCell ref="A92:H92"/>
    <mergeCell ref="A145:H145"/>
    <mergeCell ref="A300:H300"/>
    <mergeCell ref="F677:G677"/>
    <mergeCell ref="F678:G678"/>
    <mergeCell ref="F680:G680"/>
    <mergeCell ref="F681:G681"/>
    <mergeCell ref="A6:D6"/>
    <mergeCell ref="A17:H17"/>
    <mergeCell ref="A29:H29"/>
    <mergeCell ref="A19:H19"/>
    <mergeCell ref="A21:H21"/>
    <mergeCell ref="A604:H604"/>
    <mergeCell ref="A638:H638"/>
    <mergeCell ref="B663:G663"/>
    <mergeCell ref="A202:H202"/>
    <mergeCell ref="A256:H256"/>
    <mergeCell ref="A565:H565"/>
    <mergeCell ref="A334:H334"/>
    <mergeCell ref="A413:H413"/>
    <mergeCell ref="A430:H430"/>
    <mergeCell ref="A445:H445"/>
    <mergeCell ref="A373:H373"/>
    <mergeCell ref="A460:H460"/>
    <mergeCell ref="A473:H473"/>
    <mergeCell ref="A500:H500"/>
    <mergeCell ref="A523:H523"/>
    <mergeCell ref="A579:H579"/>
    <mergeCell ref="F666:G666"/>
    <mergeCell ref="F667:G667"/>
    <mergeCell ref="F668:G668"/>
    <mergeCell ref="F669:G669"/>
    <mergeCell ref="F670:G670"/>
    <mergeCell ref="F674:G674"/>
    <mergeCell ref="F671:G671"/>
    <mergeCell ref="F675:G675"/>
    <mergeCell ref="F682:G682"/>
    <mergeCell ref="F683:G683"/>
    <mergeCell ref="F676:G676"/>
    <mergeCell ref="F672:G672"/>
    <mergeCell ref="F673:G673"/>
    <mergeCell ref="F679:G679"/>
  </mergeCells>
  <hyperlinks>
    <hyperlink ref="A4" r:id="rId1" display="mailto:csibelluno@alice.it"/>
    <hyperlink ref="A5" r:id="rId2" display="http://www.csibelluno.it/"/>
  </hyperlinks>
  <printOptions/>
  <pageMargins left="0.7" right="0.7" top="0.48" bottom="0.42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Pc</cp:lastModifiedBy>
  <cp:lastPrinted>2014-10-26T18:21:05Z</cp:lastPrinted>
  <dcterms:created xsi:type="dcterms:W3CDTF">2011-10-10T08:36:44Z</dcterms:created>
  <dcterms:modified xsi:type="dcterms:W3CDTF">2014-12-01T07:41:17Z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