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20" yWindow="0" windowWidth="15255" windowHeight="8085" tabRatio="775" firstSheet="6" activeTab="16"/>
  </bookViews>
  <sheets>
    <sheet name="50" sheetId="3" r:id="rId1"/>
    <sheet name="80" sheetId="5" r:id="rId2"/>
    <sheet name="200" sheetId="6" r:id="rId3"/>
    <sheet name="300 CF" sheetId="7" r:id="rId4"/>
    <sheet name="300 CM" sheetId="36" r:id="rId5"/>
    <sheet name="400" sheetId="8" r:id="rId6"/>
    <sheet name="800" sheetId="39" r:id="rId7"/>
    <sheet name="1000" sheetId="11" r:id="rId8"/>
    <sheet name="3000" sheetId="12" r:id="rId9"/>
    <sheet name="PESO" sheetId="15" r:id="rId10"/>
    <sheet name="vortex CUC MF" sheetId="22" r:id="rId11"/>
    <sheet name="vortex" sheetId="45" r:id="rId12"/>
    <sheet name="giavellotto" sheetId="14" r:id="rId13"/>
    <sheet name="LUNGO" sheetId="17" r:id="rId14"/>
    <sheet name="triplo" sheetId="21" r:id="rId15"/>
    <sheet name="ALTO" sheetId="16" r:id="rId16"/>
    <sheet name="classifica finale" sheetId="20" r:id="rId17"/>
    <sheet name="categorie" sheetId="19" r:id="rId18"/>
    <sheet name="punteggi" sheetId="18" r:id="rId19"/>
    <sheet name="STAFFETTE" sheetId="30" r:id="rId20"/>
  </sheets>
  <definedNames>
    <definedName name="_xlnm._FilterDatabase" localSheetId="7" hidden="1">'1000'!#REF!</definedName>
    <definedName name="_xlnm._FilterDatabase" localSheetId="2" hidden="1">'200'!$A$4:$M$4</definedName>
    <definedName name="_xlnm._FilterDatabase" localSheetId="3" hidden="1">'300 CF'!$A$4:$M$4</definedName>
    <definedName name="_xlnm._FilterDatabase" localSheetId="4" hidden="1">'300 CM'!$A$4:$M$4</definedName>
    <definedName name="_xlnm._FilterDatabase" localSheetId="8" hidden="1">'3000'!$A$4:$M$4</definedName>
    <definedName name="_xlnm._FilterDatabase" localSheetId="5" hidden="1">'400'!$C$62:$M$62</definedName>
    <definedName name="_xlnm._FilterDatabase" localSheetId="0" hidden="1">'50'!$A$4:$M$4</definedName>
    <definedName name="_xlnm._FilterDatabase" localSheetId="1" hidden="1">'80'!$A$4:$M$4</definedName>
    <definedName name="_xlnm._FilterDatabase" localSheetId="6" hidden="1">'800'!$A$21:$L$21</definedName>
    <definedName name="_xlnm._FilterDatabase" localSheetId="15" hidden="1">ALTO!$A$18:$M$18</definedName>
    <definedName name="_xlnm._FilterDatabase" localSheetId="16" hidden="1">'classifica finale'!$A$1:$U$1</definedName>
    <definedName name="_xlnm._FilterDatabase" localSheetId="12" hidden="1">giavellotto!$A$6:$M$6</definedName>
    <definedName name="_xlnm._FilterDatabase" localSheetId="13" hidden="1">LUNGO!$A$5:$M$5</definedName>
    <definedName name="_xlnm._FilterDatabase" localSheetId="9" hidden="1">PESO!$A$35:$M$35</definedName>
    <definedName name="_xlnm._FilterDatabase" localSheetId="19" hidden="1">STAFFETTE!#REF!</definedName>
    <definedName name="_xlnm._FilterDatabase" localSheetId="14" hidden="1">triplo!$A$4:$M$4</definedName>
    <definedName name="_xlnm._FilterDatabase" localSheetId="11" hidden="1">vortex!$A$4:$M$4</definedName>
    <definedName name="_xlnm._FilterDatabase" localSheetId="10" hidden="1">'vortex CUC MF'!$A$4:$M$4</definedName>
    <definedName name="_xlnm.Print_Area" localSheetId="7">'1000'!$A$1:$M$30</definedName>
    <definedName name="_xlnm.Print_Area" localSheetId="2">'200'!$A$1:$M$92</definedName>
    <definedName name="_xlnm.Print_Area" localSheetId="3">'300 CF'!$A$1:$M$26</definedName>
    <definedName name="_xlnm.Print_Area" localSheetId="4">'300 CM'!$A$1:$M$22</definedName>
    <definedName name="_xlnm.Print_Area" localSheetId="8">'3000'!$A$1:$M$14</definedName>
    <definedName name="_xlnm.Print_Area" localSheetId="5">'400'!$A$58:$M$81</definedName>
    <definedName name="_xlnm.Print_Area" localSheetId="1">'80'!$A$1:$M$71</definedName>
    <definedName name="_xlnm.Print_Area" localSheetId="6">'800'!$A$1:$L$37</definedName>
    <definedName name="_xlnm.Print_Area" localSheetId="15">ALTO!$A$1:$M$32</definedName>
    <definedName name="_xlnm.Print_Area" localSheetId="12">giavellotto!$A$1:$M$6</definedName>
    <definedName name="_xlnm.Print_Area" localSheetId="13">LUNGO!$B$45:$M$53</definedName>
    <definedName name="_xlnm.Print_Area" localSheetId="9">PESO!$A$1:$M$124</definedName>
    <definedName name="_xlnm.Print_Area" localSheetId="19">STAFFETTE!#REF!</definedName>
    <definedName name="_xlnm.Print_Area" localSheetId="14">triplo!$A$13:$M$16</definedName>
    <definedName name="_xlnm.Print_Area" localSheetId="11">vortex!$A$1:$M$52</definedName>
    <definedName name="_xlnm.Print_Area" localSheetId="10">'vortex CUC MF'!$A$3:$M$17</definedName>
    <definedName name="_xlnm.Print_Titles" localSheetId="3">'300 CF'!$1:$4</definedName>
    <definedName name="_xlnm.Print_Titles" localSheetId="0">'50'!$1:$4</definedName>
    <definedName name="_xlnm.Print_Titles" localSheetId="1">'80'!$1:$4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20"/>
  <c r="O23"/>
  <c r="O27"/>
  <c r="O5"/>
  <c r="O20"/>
  <c r="O17"/>
  <c r="O4"/>
  <c r="O10"/>
  <c r="O9"/>
  <c r="O7"/>
  <c r="O31"/>
  <c r="O25"/>
  <c r="O11"/>
  <c r="O3"/>
  <c r="O8"/>
  <c r="O2"/>
  <c r="O12"/>
  <c r="O6"/>
  <c r="O29"/>
  <c r="O14"/>
  <c r="O24"/>
  <c r="O22"/>
  <c r="O16"/>
  <c r="O26"/>
  <c r="O13"/>
  <c r="O18"/>
  <c r="O30"/>
  <c r="O19"/>
  <c r="O21"/>
  <c r="O15"/>
  <c r="M25"/>
  <c r="M11"/>
  <c r="M3"/>
  <c r="M8"/>
  <c r="M2"/>
  <c r="M12"/>
  <c r="M6"/>
  <c r="M29"/>
  <c r="M14"/>
  <c r="M24"/>
  <c r="M22"/>
  <c r="M16"/>
  <c r="M26"/>
  <c r="M13"/>
  <c r="M18"/>
  <c r="M30"/>
  <c r="M19"/>
  <c r="M21"/>
  <c r="M15"/>
  <c r="M28"/>
  <c r="M23"/>
  <c r="M27"/>
  <c r="M5"/>
  <c r="M20"/>
  <c r="M17"/>
  <c r="M4"/>
  <c r="M10"/>
  <c r="M9"/>
  <c r="M7"/>
  <c r="L15"/>
  <c r="L28"/>
  <c r="L23"/>
  <c r="L27"/>
  <c r="L5"/>
  <c r="L17"/>
  <c r="L4"/>
  <c r="L10"/>
  <c r="L9"/>
  <c r="L7"/>
  <c r="L31"/>
  <c r="L25"/>
  <c r="L11"/>
  <c r="L3"/>
  <c r="L8"/>
  <c r="L2"/>
  <c r="L12"/>
  <c r="L6"/>
  <c r="L29"/>
  <c r="L14"/>
  <c r="L24"/>
  <c r="L22"/>
  <c r="L16"/>
  <c r="L26"/>
  <c r="L13"/>
  <c r="L18"/>
  <c r="L30"/>
  <c r="L19"/>
  <c r="L21"/>
  <c r="L20"/>
  <c r="J19"/>
  <c r="J30"/>
  <c r="J18"/>
  <c r="J13"/>
  <c r="J26"/>
  <c r="J16"/>
  <c r="J22"/>
  <c r="J24"/>
  <c r="J14"/>
  <c r="J29"/>
  <c r="J6"/>
  <c r="J12"/>
  <c r="J2"/>
  <c r="J8"/>
  <c r="J3"/>
  <c r="J11"/>
  <c r="J25"/>
  <c r="J31"/>
  <c r="J7"/>
  <c r="J9"/>
  <c r="J10"/>
  <c r="J4"/>
  <c r="J17"/>
  <c r="J20"/>
  <c r="J5"/>
  <c r="J27"/>
  <c r="J23"/>
  <c r="J28"/>
  <c r="J15"/>
  <c r="J21"/>
  <c r="K20"/>
  <c r="K5"/>
  <c r="K21"/>
  <c r="K19"/>
  <c r="K30"/>
  <c r="K18"/>
  <c r="K13"/>
  <c r="K26"/>
  <c r="K16"/>
  <c r="K22"/>
  <c r="K24"/>
  <c r="K14"/>
  <c r="K29"/>
  <c r="K6"/>
  <c r="K12"/>
  <c r="K2"/>
  <c r="K8"/>
  <c r="K3"/>
  <c r="K11"/>
  <c r="K25"/>
  <c r="K31"/>
  <c r="K7"/>
  <c r="K9"/>
  <c r="K10"/>
  <c r="K4"/>
  <c r="K17"/>
  <c r="K27"/>
  <c r="K23"/>
  <c r="K28"/>
  <c r="K15"/>
  <c r="K33"/>
  <c r="L33"/>
  <c r="M31"/>
  <c r="M33"/>
  <c r="N20"/>
  <c r="N5"/>
  <c r="N27"/>
  <c r="N9"/>
  <c r="N23"/>
  <c r="N28"/>
  <c r="N15"/>
  <c r="N21"/>
  <c r="N19"/>
  <c r="N30"/>
  <c r="N18"/>
  <c r="N13"/>
  <c r="N26"/>
  <c r="N16"/>
  <c r="N22"/>
  <c r="N24"/>
  <c r="N14"/>
  <c r="N29"/>
  <c r="N6"/>
  <c r="N12"/>
  <c r="N2"/>
  <c r="N8"/>
  <c r="N3"/>
  <c r="N11"/>
  <c r="N25"/>
  <c r="N31"/>
  <c r="N7"/>
  <c r="N10"/>
  <c r="N4"/>
  <c r="N17"/>
  <c r="N33"/>
  <c r="O33"/>
  <c r="P20"/>
  <c r="P5"/>
  <c r="P27"/>
  <c r="P9"/>
  <c r="P23"/>
  <c r="P28"/>
  <c r="P15"/>
  <c r="P21"/>
  <c r="P19"/>
  <c r="P30"/>
  <c r="P18"/>
  <c r="P13"/>
  <c r="P26"/>
  <c r="P16"/>
  <c r="P22"/>
  <c r="P24"/>
  <c r="P14"/>
  <c r="P29"/>
  <c r="P6"/>
  <c r="P12"/>
  <c r="P2"/>
  <c r="P8"/>
  <c r="P3"/>
  <c r="P11"/>
  <c r="P25"/>
  <c r="P31"/>
  <c r="P7"/>
  <c r="P10"/>
  <c r="P4"/>
  <c r="P17"/>
  <c r="P33"/>
  <c r="Q20"/>
  <c r="Q5"/>
  <c r="Q27"/>
  <c r="Q9"/>
  <c r="Q23"/>
  <c r="Q28"/>
  <c r="Q15"/>
  <c r="Q21"/>
  <c r="Q19"/>
  <c r="Q30"/>
  <c r="Q18"/>
  <c r="Q13"/>
  <c r="Q26"/>
  <c r="Q16"/>
  <c r="Q22"/>
  <c r="Q24"/>
  <c r="Q14"/>
  <c r="Q29"/>
  <c r="Q6"/>
  <c r="Q12"/>
  <c r="Q2"/>
  <c r="Q8"/>
  <c r="Q3"/>
  <c r="Q11"/>
  <c r="Q25"/>
  <c r="Q31"/>
  <c r="Q7"/>
  <c r="Q10"/>
  <c r="Q4"/>
  <c r="Q17"/>
  <c r="Q33"/>
  <c r="R21"/>
  <c r="R19"/>
  <c r="R30"/>
  <c r="R18"/>
  <c r="R13"/>
  <c r="R26"/>
  <c r="R16"/>
  <c r="R22"/>
  <c r="R24"/>
  <c r="R14"/>
  <c r="R29"/>
  <c r="R6"/>
  <c r="R12"/>
  <c r="R2"/>
  <c r="R8"/>
  <c r="R3"/>
  <c r="R11"/>
  <c r="R25"/>
  <c r="R31"/>
  <c r="R7"/>
  <c r="R9"/>
  <c r="R10"/>
  <c r="R4"/>
  <c r="R17"/>
  <c r="R20"/>
  <c r="R5"/>
  <c r="R27"/>
  <c r="R23"/>
  <c r="R28"/>
  <c r="R15"/>
  <c r="R33"/>
  <c r="S20"/>
  <c r="S5"/>
  <c r="S27"/>
  <c r="S9"/>
  <c r="S23"/>
  <c r="S28"/>
  <c r="S15"/>
  <c r="S21"/>
  <c r="S19"/>
  <c r="S30"/>
  <c r="S18"/>
  <c r="S13"/>
  <c r="S26"/>
  <c r="S16"/>
  <c r="S22"/>
  <c r="S24"/>
  <c r="S14"/>
  <c r="S29"/>
  <c r="S6"/>
  <c r="S12"/>
  <c r="S2"/>
  <c r="S8"/>
  <c r="S3"/>
  <c r="S11"/>
  <c r="S25"/>
  <c r="S31"/>
  <c r="S7"/>
  <c r="S10"/>
  <c r="S4"/>
  <c r="S17"/>
  <c r="S33"/>
  <c r="T20"/>
  <c r="T5"/>
  <c r="T21"/>
  <c r="T19"/>
  <c r="T30"/>
  <c r="T18"/>
  <c r="T13"/>
  <c r="T26"/>
  <c r="T16"/>
  <c r="T22"/>
  <c r="T24"/>
  <c r="T14"/>
  <c r="T29"/>
  <c r="T6"/>
  <c r="T12"/>
  <c r="T2"/>
  <c r="T8"/>
  <c r="T3"/>
  <c r="T11"/>
  <c r="T25"/>
  <c r="T31"/>
  <c r="T7"/>
  <c r="T9"/>
  <c r="T10"/>
  <c r="T4"/>
  <c r="T17"/>
  <c r="T27"/>
  <c r="T23"/>
  <c r="T28"/>
  <c r="T15"/>
  <c r="T33"/>
  <c r="F20"/>
  <c r="F5"/>
  <c r="F27"/>
  <c r="F9"/>
  <c r="F23"/>
  <c r="F28"/>
  <c r="F15"/>
  <c r="F21"/>
  <c r="F19"/>
  <c r="F30"/>
  <c r="F18"/>
  <c r="F13"/>
  <c r="F26"/>
  <c r="F16"/>
  <c r="F22"/>
  <c r="F24"/>
  <c r="F14"/>
  <c r="F29"/>
  <c r="F6"/>
  <c r="F12"/>
  <c r="F2"/>
  <c r="F8"/>
  <c r="F3"/>
  <c r="F11"/>
  <c r="F25"/>
  <c r="F31"/>
  <c r="F7"/>
  <c r="F10"/>
  <c r="F4"/>
  <c r="F17"/>
  <c r="F33"/>
  <c r="G20"/>
  <c r="G5"/>
  <c r="G27"/>
  <c r="G9"/>
  <c r="G23"/>
  <c r="G28"/>
  <c r="G15"/>
  <c r="G21"/>
  <c r="G19"/>
  <c r="G30"/>
  <c r="G18"/>
  <c r="G13"/>
  <c r="G26"/>
  <c r="G16"/>
  <c r="G22"/>
  <c r="G24"/>
  <c r="G14"/>
  <c r="G29"/>
  <c r="G6"/>
  <c r="G12"/>
  <c r="G2"/>
  <c r="G8"/>
  <c r="G3"/>
  <c r="G11"/>
  <c r="G25"/>
  <c r="G31"/>
  <c r="G7"/>
  <c r="G10"/>
  <c r="G4"/>
  <c r="G17"/>
  <c r="G33"/>
  <c r="H20"/>
  <c r="H5"/>
  <c r="H27"/>
  <c r="H9"/>
  <c r="H23"/>
  <c r="H28"/>
  <c r="H15"/>
  <c r="H21"/>
  <c r="H19"/>
  <c r="H30"/>
  <c r="H18"/>
  <c r="H13"/>
  <c r="H26"/>
  <c r="H16"/>
  <c r="H22"/>
  <c r="H24"/>
  <c r="H14"/>
  <c r="H29"/>
  <c r="H6"/>
  <c r="H12"/>
  <c r="H2"/>
  <c r="H8"/>
  <c r="H3"/>
  <c r="H11"/>
  <c r="H25"/>
  <c r="H31"/>
  <c r="H7"/>
  <c r="H10"/>
  <c r="H4"/>
  <c r="H17"/>
  <c r="H33"/>
  <c r="I20"/>
  <c r="I5"/>
  <c r="I27"/>
  <c r="I9"/>
  <c r="I23"/>
  <c r="I28"/>
  <c r="I15"/>
  <c r="I2"/>
  <c r="I3"/>
  <c r="I4"/>
  <c r="I6"/>
  <c r="I7"/>
  <c r="I8"/>
  <c r="I10"/>
  <c r="I11"/>
  <c r="I12"/>
  <c r="I13"/>
  <c r="I14"/>
  <c r="I16"/>
  <c r="I17"/>
  <c r="I18"/>
  <c r="I19"/>
  <c r="I21"/>
  <c r="I22"/>
  <c r="I24"/>
  <c r="I25"/>
  <c r="I26"/>
  <c r="I29"/>
  <c r="I30"/>
  <c r="I31"/>
  <c r="I33"/>
  <c r="J33"/>
  <c r="U14"/>
  <c r="U6"/>
  <c r="U23"/>
  <c r="U4"/>
  <c r="U21"/>
  <c r="U28"/>
  <c r="U27"/>
  <c r="U20"/>
  <c r="U9"/>
  <c r="U31"/>
  <c r="U11"/>
  <c r="U8"/>
  <c r="U12"/>
  <c r="U29"/>
  <c r="U24"/>
  <c r="U16"/>
  <c r="U13"/>
  <c r="U30"/>
  <c r="U15"/>
  <c r="U5"/>
  <c r="U17"/>
  <c r="U10"/>
  <c r="U7"/>
  <c r="U25"/>
  <c r="U3"/>
  <c r="U2"/>
  <c r="U22"/>
  <c r="U26"/>
  <c r="U18"/>
  <c r="U19"/>
</calcChain>
</file>

<file path=xl/sharedStrings.xml><?xml version="1.0" encoding="utf-8"?>
<sst xmlns="http://schemas.openxmlformats.org/spreadsheetml/2006/main" count="5397" uniqueCount="1042">
  <si>
    <t>GARA:</t>
  </si>
  <si>
    <t>CATEGORIA:</t>
  </si>
  <si>
    <t>Ora di esposizione:</t>
  </si>
  <si>
    <t>Nome</t>
  </si>
  <si>
    <t>Cognome</t>
  </si>
  <si>
    <t>Società</t>
  </si>
  <si>
    <t>Corsia</t>
  </si>
  <si>
    <t>Tempo</t>
  </si>
  <si>
    <t>AR</t>
  </si>
  <si>
    <t>Punteggio</t>
  </si>
  <si>
    <t>Anno</t>
  </si>
  <si>
    <t>200 MT</t>
  </si>
  <si>
    <t>300 MT</t>
  </si>
  <si>
    <t>400 MT</t>
  </si>
  <si>
    <t>Pettorale</t>
  </si>
  <si>
    <t>800 MT</t>
  </si>
  <si>
    <t>Misura1</t>
  </si>
  <si>
    <t>Misura2</t>
  </si>
  <si>
    <t>Misura3</t>
  </si>
  <si>
    <t>ALTO</t>
  </si>
  <si>
    <t>LUNGO</t>
  </si>
  <si>
    <t>Classifica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</si>
  <si>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</si>
  <si>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</si>
  <si>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</si>
  <si>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</si>
  <si>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</si>
  <si>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</si>
  <si>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</si>
  <si>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</si>
  <si>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</si>
  <si>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</si>
  <si>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</si>
  <si>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</si>
  <si>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</si>
  <si>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</si>
  <si>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</si>
  <si>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</si>
  <si>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</si>
  <si>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</si>
  <si>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</si>
  <si>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</si>
  <si>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</si>
  <si>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</si>
  <si>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</si>
  <si>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</si>
  <si>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</si>
  <si>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</si>
  <si>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</si>
  <si>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</si>
  <si>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</si>
  <si>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</si>
  <si>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</si>
  <si>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</si>
  <si>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</si>
  <si>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</si>
  <si>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</si>
  <si>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</si>
  <si>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</si>
  <si>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</si>
  <si>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</si>
  <si>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</si>
  <si>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</si>
  <si>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</si>
  <si>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</si>
  <si>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</si>
  <si>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</si>
  <si>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</si>
  <si>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</si>
  <si>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</si>
  <si>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</si>
  <si>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</si>
  <si>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50 mt</t>
  </si>
  <si>
    <t>60 mt</t>
  </si>
  <si>
    <t>peso</t>
  </si>
  <si>
    <t>alto</t>
  </si>
  <si>
    <t>50mt</t>
  </si>
  <si>
    <t>80mt</t>
  </si>
  <si>
    <t>Pos.</t>
  </si>
  <si>
    <t>Serie</t>
  </si>
  <si>
    <t>Piazz.</t>
  </si>
  <si>
    <t>Cat</t>
  </si>
  <si>
    <t>triplo</t>
  </si>
  <si>
    <t>vortex</t>
  </si>
  <si>
    <t>giavellotto</t>
  </si>
  <si>
    <t>TRIPLO</t>
  </si>
  <si>
    <t>COMITATO</t>
  </si>
  <si>
    <t>POSIZIONE</t>
  </si>
  <si>
    <t>Pett.</t>
  </si>
  <si>
    <t>VORTEX 2 PROVE</t>
  </si>
  <si>
    <t>GIAVELLOTTO 3 PROVE</t>
  </si>
  <si>
    <t>Definitiva</t>
  </si>
  <si>
    <t>ESORDIENTI</t>
  </si>
  <si>
    <t>E</t>
  </si>
  <si>
    <t>M/F</t>
  </si>
  <si>
    <t>RAGAZZI</t>
  </si>
  <si>
    <t>R</t>
  </si>
  <si>
    <t>2001/2002</t>
  </si>
  <si>
    <t>CADETTI</t>
  </si>
  <si>
    <t>C</t>
  </si>
  <si>
    <t>1999/2000</t>
  </si>
  <si>
    <t>ALLIEVI</t>
  </si>
  <si>
    <t>A</t>
  </si>
  <si>
    <t>1997/1998</t>
  </si>
  <si>
    <t>JUNIORES</t>
  </si>
  <si>
    <t>J</t>
  </si>
  <si>
    <t>1995/1996</t>
  </si>
  <si>
    <t>SENIORES</t>
  </si>
  <si>
    <t>S</t>
  </si>
  <si>
    <t>1979/1994</t>
  </si>
  <si>
    <t>AMATORI A</t>
  </si>
  <si>
    <t>AmA</t>
  </si>
  <si>
    <t>1969/1978</t>
  </si>
  <si>
    <t>AmB</t>
  </si>
  <si>
    <t>1959-1968</t>
  </si>
  <si>
    <t>VETERANI</t>
  </si>
  <si>
    <t>V</t>
  </si>
  <si>
    <t>1958/PREC</t>
  </si>
  <si>
    <t>AMATORI B</t>
  </si>
  <si>
    <t>PESO</t>
  </si>
  <si>
    <t>AM</t>
  </si>
  <si>
    <t>PETTORALE</t>
  </si>
  <si>
    <t>P</t>
  </si>
  <si>
    <t>F</t>
  </si>
  <si>
    <t>N.C.</t>
  </si>
  <si>
    <t>CLASS</t>
  </si>
  <si>
    <t>NOMI ATLETI</t>
  </si>
  <si>
    <t>SOCIETA'</t>
  </si>
  <si>
    <t>ANNO</t>
  </si>
  <si>
    <t>CAT.</t>
  </si>
  <si>
    <t>TEMPO</t>
  </si>
  <si>
    <t>CLASSIFICA STAFFETTA - GIOVANILE MASCHILE</t>
  </si>
  <si>
    <t>T O T A L E</t>
  </si>
  <si>
    <t>Comitato</t>
  </si>
  <si>
    <t>2003/2004</t>
  </si>
  <si>
    <t>50mt partenza in piedi</t>
  </si>
  <si>
    <t>AM 700G</t>
  </si>
  <si>
    <t>3000 MT</t>
  </si>
  <si>
    <t>1000mt</t>
  </si>
  <si>
    <t>AF-JF-SF-AmAF-AmBF-VF</t>
  </si>
  <si>
    <t>ARCANGELO</t>
  </si>
  <si>
    <t>ALESSANDRA</t>
  </si>
  <si>
    <t>POLISPORTIVA DUEVILLE</t>
  </si>
  <si>
    <t>VICENZA</t>
  </si>
  <si>
    <t>CRISTOFORI</t>
  </si>
  <si>
    <t>SARA</t>
  </si>
  <si>
    <t>CF</t>
  </si>
  <si>
    <t>CHIOCCHI</t>
  </si>
  <si>
    <t>MARTA</t>
  </si>
  <si>
    <t>A.S. POZZALE</t>
  </si>
  <si>
    <t>BELLUNO</t>
  </si>
  <si>
    <t>EF</t>
  </si>
  <si>
    <t>BARATTINI</t>
  </si>
  <si>
    <t>GIULIA</t>
  </si>
  <si>
    <t>ASSOCIAZIONE POLISPORTIVA VALDAGNO ATLETICA</t>
  </si>
  <si>
    <t>Cabianca</t>
  </si>
  <si>
    <t>Teresa</t>
  </si>
  <si>
    <t>ATLETICA BRENTELLA</t>
  </si>
  <si>
    <t>Padova</t>
  </si>
  <si>
    <t>FACCIN</t>
  </si>
  <si>
    <t>EMILY</t>
  </si>
  <si>
    <t>BENETTI</t>
  </si>
  <si>
    <t>POLISPORTIVA LIMENA ASD</t>
  </si>
  <si>
    <t>PADOVA</t>
  </si>
  <si>
    <t>LEOPARDI</t>
  </si>
  <si>
    <t>ADELE</t>
  </si>
  <si>
    <t>PINTON</t>
  </si>
  <si>
    <t>LAURA</t>
  </si>
  <si>
    <t>SCIURBA</t>
  </si>
  <si>
    <t>SILVIA</t>
  </si>
  <si>
    <t>SIMONE</t>
  </si>
  <si>
    <t>CARCHIDI</t>
  </si>
  <si>
    <t>ATLETICA VILLORBA</t>
  </si>
  <si>
    <t>TREVISO</t>
  </si>
  <si>
    <t>EM</t>
  </si>
  <si>
    <t>Alessandro</t>
  </si>
  <si>
    <t>Bettiol</t>
  </si>
  <si>
    <t>Andrea</t>
  </si>
  <si>
    <t>Boligon</t>
  </si>
  <si>
    <t>Abejide</t>
  </si>
  <si>
    <t>Joshua</t>
  </si>
  <si>
    <t xml:space="preserve">Spinelli </t>
  </si>
  <si>
    <t xml:space="preserve">Emanuele </t>
  </si>
  <si>
    <t xml:space="preserve">Ruzzon </t>
  </si>
  <si>
    <t>Alberto</t>
  </si>
  <si>
    <t>CHIMETTO</t>
  </si>
  <si>
    <t>PIETROBELLI</t>
  </si>
  <si>
    <t>EMILIANO</t>
  </si>
  <si>
    <t>PREBIANCA</t>
  </si>
  <si>
    <t>LEONARDO</t>
  </si>
  <si>
    <t>PERDONCIN</t>
  </si>
  <si>
    <t>NICOLO'</t>
  </si>
  <si>
    <t>RIZZO</t>
  </si>
  <si>
    <t>PIETRO</t>
  </si>
  <si>
    <t>BASSAN</t>
  </si>
  <si>
    <t>SAMUELE</t>
  </si>
  <si>
    <t>GAMBA</t>
  </si>
  <si>
    <t>GABRIELE</t>
  </si>
  <si>
    <t>MARIN</t>
  </si>
  <si>
    <t>CHRISTIAN</t>
  </si>
  <si>
    <t>MASON</t>
  </si>
  <si>
    <t>GILBERTO</t>
  </si>
  <si>
    <t>LUCIA</t>
  </si>
  <si>
    <t xml:space="preserve">ZANATTA </t>
  </si>
  <si>
    <t xml:space="preserve">ATLETICA PONZANO GAGNO </t>
  </si>
  <si>
    <t>PASETTI</t>
  </si>
  <si>
    <t>ANGELA</t>
  </si>
  <si>
    <t>ATLETICA TRISSINO</t>
  </si>
  <si>
    <t>CAPITANIO</t>
  </si>
  <si>
    <t>ANNIE</t>
  </si>
  <si>
    <t>ATLETICA UNION CREAZZO</t>
  </si>
  <si>
    <t>FIN</t>
  </si>
  <si>
    <t>VERONICA</t>
  </si>
  <si>
    <t>PELOSO</t>
  </si>
  <si>
    <t>FEDERICA MARIA</t>
  </si>
  <si>
    <t>SARTORI</t>
  </si>
  <si>
    <t>CASAROTTO</t>
  </si>
  <si>
    <t>ELENA</t>
  </si>
  <si>
    <t>CSI ATLETICA COLLI BERICI</t>
  </si>
  <si>
    <t>CHEMELLO</t>
  </si>
  <si>
    <t>POL. DIL. MONTECCHIO PRECALCINO</t>
  </si>
  <si>
    <t>MISSIAGGIA</t>
  </si>
  <si>
    <t>TESTOLIN</t>
  </si>
  <si>
    <t>BARA</t>
  </si>
  <si>
    <t>LAILATOU</t>
  </si>
  <si>
    <t>SALF ROAD ALTOPADOVANA</t>
  </si>
  <si>
    <t>MARANGONI</t>
  </si>
  <si>
    <t>ALICE</t>
  </si>
  <si>
    <t>MARCELLO</t>
  </si>
  <si>
    <t>AmBM</t>
  </si>
  <si>
    <t>PASSUELLO</t>
  </si>
  <si>
    <t>DANTE</t>
  </si>
  <si>
    <t>VM</t>
  </si>
  <si>
    <t>IMPERATORE</t>
  </si>
  <si>
    <t xml:space="preserve">MARCO </t>
  </si>
  <si>
    <t>A.S. VODO DI CADORE</t>
  </si>
  <si>
    <t>JM</t>
  </si>
  <si>
    <t>NICOLA</t>
  </si>
  <si>
    <t>GIULIO</t>
  </si>
  <si>
    <t>ISLAMI</t>
  </si>
  <si>
    <t>MONEGATO</t>
  </si>
  <si>
    <t xml:space="preserve">GIULIA </t>
  </si>
  <si>
    <t>OLIVOTTO</t>
  </si>
  <si>
    <t>LUCA</t>
  </si>
  <si>
    <t>RM</t>
  </si>
  <si>
    <t>SCUSSEL</t>
  </si>
  <si>
    <t>ALESSIO</t>
  </si>
  <si>
    <t>ZARDINI</t>
  </si>
  <si>
    <t>VITO</t>
  </si>
  <si>
    <t>AmAM</t>
  </si>
  <si>
    <t xml:space="preserve">LUCA  </t>
  </si>
  <si>
    <t>CATTARUZZA PINO</t>
  </si>
  <si>
    <t>A.S.D. U.S. TRE CIME AURONZO</t>
  </si>
  <si>
    <t>RF</t>
  </si>
  <si>
    <t>BEZZERRI</t>
  </si>
  <si>
    <t>LUCIANO</t>
  </si>
  <si>
    <t>A.S.D.RISORGIVE</t>
  </si>
  <si>
    <t>CALDIERARO</t>
  </si>
  <si>
    <t>DIEGO</t>
  </si>
  <si>
    <t>BIANCAROSA</t>
  </si>
  <si>
    <t>AmBF</t>
  </si>
  <si>
    <t>CECCHETTO</t>
  </si>
  <si>
    <t>ENRICO</t>
  </si>
  <si>
    <t>FELTRIN</t>
  </si>
  <si>
    <t>MATILDE</t>
  </si>
  <si>
    <t>RUBINI</t>
  </si>
  <si>
    <t>STEFANO</t>
  </si>
  <si>
    <t>SM</t>
  </si>
  <si>
    <t>SPANEVELLO</t>
  </si>
  <si>
    <t>ANDREA SERENA</t>
  </si>
  <si>
    <t>SF</t>
  </si>
  <si>
    <t>SEBASTIANO</t>
  </si>
  <si>
    <t>BELKARROUMIA</t>
  </si>
  <si>
    <t>HODA</t>
  </si>
  <si>
    <t>ASD GS ASTRA</t>
  </si>
  <si>
    <t>BORTOLIN</t>
  </si>
  <si>
    <t>CESCO</t>
  </si>
  <si>
    <t>MATTEO</t>
  </si>
  <si>
    <t>DALLA PIAZZA</t>
  </si>
  <si>
    <t>RICCARDO</t>
  </si>
  <si>
    <t>ELHADDAD</t>
  </si>
  <si>
    <t>ZAHARANE</t>
  </si>
  <si>
    <t>CM</t>
  </si>
  <si>
    <t>GALLINA</t>
  </si>
  <si>
    <t>AURORA</t>
  </si>
  <si>
    <t>AF</t>
  </si>
  <si>
    <t>LAAZIRI</t>
  </si>
  <si>
    <t>SAMI</t>
  </si>
  <si>
    <t>MAZZOCCO</t>
  </si>
  <si>
    <t>MARCO</t>
  </si>
  <si>
    <t>MIUZZI</t>
  </si>
  <si>
    <t>FRANCESCA</t>
  </si>
  <si>
    <t>NASSIB</t>
  </si>
  <si>
    <t>SAIDA</t>
  </si>
  <si>
    <t>NOAL</t>
  </si>
  <si>
    <t>ANDREA</t>
  </si>
  <si>
    <t>BELUNO</t>
  </si>
  <si>
    <t>PADRIN</t>
  </si>
  <si>
    <t>ALEX</t>
  </si>
  <si>
    <t>SCARIOT</t>
  </si>
  <si>
    <t>SAMANTA</t>
  </si>
  <si>
    <t>ANGELO</t>
  </si>
  <si>
    <t>ZANCANER</t>
  </si>
  <si>
    <t>ALESSANDRO</t>
  </si>
  <si>
    <t>BASSO</t>
  </si>
  <si>
    <t>KEVIN</t>
  </si>
  <si>
    <t>ASD SPAZI VERDI</t>
  </si>
  <si>
    <t>DAVIDE</t>
  </si>
  <si>
    <t>MIOLO</t>
  </si>
  <si>
    <t>ELIA</t>
  </si>
  <si>
    <t>MAURIZIO</t>
  </si>
  <si>
    <t>GARABUNATO</t>
  </si>
  <si>
    <t>ROBERTO</t>
  </si>
  <si>
    <t>BIGARELLA</t>
  </si>
  <si>
    <t>FRANCESCO</t>
  </si>
  <si>
    <t>CARIOLATO</t>
  </si>
  <si>
    <t>EUGENIO</t>
  </si>
  <si>
    <t>KERER</t>
  </si>
  <si>
    <t>ATLETICA AGORDINA KIWI SPORT</t>
  </si>
  <si>
    <t>PISON</t>
  </si>
  <si>
    <t>ERNESTO</t>
  </si>
  <si>
    <t xml:space="preserve">Caniglia </t>
  </si>
  <si>
    <t>Francesco</t>
  </si>
  <si>
    <t xml:space="preserve">Geronutti </t>
  </si>
  <si>
    <t>Mauro</t>
  </si>
  <si>
    <t xml:space="preserve">La Torre </t>
  </si>
  <si>
    <t>Marusca</t>
  </si>
  <si>
    <t>AmAF</t>
  </si>
  <si>
    <t xml:space="preserve">Lotto </t>
  </si>
  <si>
    <t>Alessandra</t>
  </si>
  <si>
    <t xml:space="preserve">Marongiu </t>
  </si>
  <si>
    <t>Sonia</t>
  </si>
  <si>
    <t xml:space="preserve">Pezzolato </t>
  </si>
  <si>
    <t>Lorenzo</t>
  </si>
  <si>
    <t>Rogers</t>
  </si>
  <si>
    <t xml:space="preserve">Toby Alexander </t>
  </si>
  <si>
    <t xml:space="preserve">Sbrissa </t>
  </si>
  <si>
    <t>Tina Angela</t>
  </si>
  <si>
    <t xml:space="preserve">Severini </t>
  </si>
  <si>
    <t>Nicola</t>
  </si>
  <si>
    <t>Giuseppe</t>
  </si>
  <si>
    <t xml:space="preserve">Tagam </t>
  </si>
  <si>
    <t>Ghizlane</t>
  </si>
  <si>
    <t xml:space="preserve">Tagliapietra </t>
  </si>
  <si>
    <t>SEMILIA</t>
  </si>
  <si>
    <t>SANTO</t>
  </si>
  <si>
    <t>ATLETICA CALDOGNO</t>
  </si>
  <si>
    <t>ALESSIA</t>
  </si>
  <si>
    <t>CUC F</t>
  </si>
  <si>
    <t>SUSANNA</t>
  </si>
  <si>
    <t>ALISSA</t>
  </si>
  <si>
    <t>SCABBIA</t>
  </si>
  <si>
    <t>ZANATTA</t>
  </si>
  <si>
    <t xml:space="preserve">ANDREA </t>
  </si>
  <si>
    <t xml:space="preserve">CAPPELLOTTO </t>
  </si>
  <si>
    <t>ANNA</t>
  </si>
  <si>
    <t>UVA</t>
  </si>
  <si>
    <t>MICHIELIN</t>
  </si>
  <si>
    <t>BEATRICE</t>
  </si>
  <si>
    <t>LOCATELLI</t>
  </si>
  <si>
    <t>CARLOTTA</t>
  </si>
  <si>
    <t xml:space="preserve">BIANCHIN </t>
  </si>
  <si>
    <t>DENISE</t>
  </si>
  <si>
    <t>CRACCO</t>
  </si>
  <si>
    <t>ELISA</t>
  </si>
  <si>
    <t xml:space="preserve">ELISA </t>
  </si>
  <si>
    <t xml:space="preserve">SALVADORI </t>
  </si>
  <si>
    <t>EMMA</t>
  </si>
  <si>
    <t>ERICA</t>
  </si>
  <si>
    <t>POTENTE</t>
  </si>
  <si>
    <t>FEDERICO</t>
  </si>
  <si>
    <t xml:space="preserve">FRANCESCA </t>
  </si>
  <si>
    <t xml:space="preserve">RODIGHIERO </t>
  </si>
  <si>
    <t>GIAMPAOLO</t>
  </si>
  <si>
    <t>CESCON</t>
  </si>
  <si>
    <t xml:space="preserve">GIANNI </t>
  </si>
  <si>
    <t>GIORGIA</t>
  </si>
  <si>
    <t>PEGORER</t>
  </si>
  <si>
    <t xml:space="preserve">MINIGHIN </t>
  </si>
  <si>
    <t>GRETA</t>
  </si>
  <si>
    <t>INES</t>
  </si>
  <si>
    <t xml:space="preserve">BORTOLETTO </t>
  </si>
  <si>
    <t>JACOPO</t>
  </si>
  <si>
    <t xml:space="preserve">LARISSA </t>
  </si>
  <si>
    <t xml:space="preserve">CAMPEOL         </t>
  </si>
  <si>
    <t xml:space="preserve">LAURA </t>
  </si>
  <si>
    <t>TREVISAN</t>
  </si>
  <si>
    <t>LORENZO</t>
  </si>
  <si>
    <t>BONAFEDE</t>
  </si>
  <si>
    <t>GHEDIN</t>
  </si>
  <si>
    <t xml:space="preserve">LUCA </t>
  </si>
  <si>
    <t xml:space="preserve">POMPANIN </t>
  </si>
  <si>
    <t>GAGNO</t>
  </si>
  <si>
    <t>MARTINI</t>
  </si>
  <si>
    <t>MARDEGAN</t>
  </si>
  <si>
    <t>ELSA</t>
  </si>
  <si>
    <t xml:space="preserve">MARTA </t>
  </si>
  <si>
    <t xml:space="preserve">DURANTE </t>
  </si>
  <si>
    <t>MARTINA</t>
  </si>
  <si>
    <t>BALDASSO</t>
  </si>
  <si>
    <t>MARTINO</t>
  </si>
  <si>
    <t>BARBON</t>
  </si>
  <si>
    <t>CUC M</t>
  </si>
  <si>
    <t xml:space="preserve">MASSIMO </t>
  </si>
  <si>
    <t xml:space="preserve">AMADIO </t>
  </si>
  <si>
    <t>MONICA</t>
  </si>
  <si>
    <t>CASAGRANDE</t>
  </si>
  <si>
    <t xml:space="preserve">SARA </t>
  </si>
  <si>
    <t xml:space="preserve">SPERANDEI </t>
  </si>
  <si>
    <t xml:space="preserve">SIMONE </t>
  </si>
  <si>
    <t xml:space="preserve">VANIN </t>
  </si>
  <si>
    <t>SUPANI</t>
  </si>
  <si>
    <t>CAILOTTO</t>
  </si>
  <si>
    <t>NEREO</t>
  </si>
  <si>
    <t>DORIA</t>
  </si>
  <si>
    <t>EMANUELE</t>
  </si>
  <si>
    <t>MASSIMO</t>
  </si>
  <si>
    <t>DORIA YAO</t>
  </si>
  <si>
    <t xml:space="preserve">GIANNI TED KOVADIO </t>
  </si>
  <si>
    <t>VALENTINA</t>
  </si>
  <si>
    <t>MASSIGNAN</t>
  </si>
  <si>
    <t>PAOLO</t>
  </si>
  <si>
    <t>LUIGI</t>
  </si>
  <si>
    <t>MEGGIOLARO</t>
  </si>
  <si>
    <t>FILIPPO</t>
  </si>
  <si>
    <t>DEBORAH</t>
  </si>
  <si>
    <t>JF</t>
  </si>
  <si>
    <t>PELLIZZARO</t>
  </si>
  <si>
    <t>FABIO</t>
  </si>
  <si>
    <t>SCODRO</t>
  </si>
  <si>
    <t>MICAELA</t>
  </si>
  <si>
    <t>SEGATO</t>
  </si>
  <si>
    <t>ERJA</t>
  </si>
  <si>
    <t>MORENO</t>
  </si>
  <si>
    <t>AMBROSINI</t>
  </si>
  <si>
    <t>BEVILACQUA</t>
  </si>
  <si>
    <t>DINA</t>
  </si>
  <si>
    <t>CAMPAGNOLO</t>
  </si>
  <si>
    <t>CARLO</t>
  </si>
  <si>
    <t>CAPOZZI</t>
  </si>
  <si>
    <t>SERGIO</t>
  </si>
  <si>
    <t>CECCHINATO</t>
  </si>
  <si>
    <t>MARIA</t>
  </si>
  <si>
    <t>CELSAN</t>
  </si>
  <si>
    <t>CITARELLA</t>
  </si>
  <si>
    <t>CAMILLA</t>
  </si>
  <si>
    <t>COSTA</t>
  </si>
  <si>
    <t>MAURO</t>
  </si>
  <si>
    <t>DAL FOSSA</t>
  </si>
  <si>
    <t>FRANCIS</t>
  </si>
  <si>
    <t>ANITA</t>
  </si>
  <si>
    <t>GARBIN</t>
  </si>
  <si>
    <t>GIACOMAZZI</t>
  </si>
  <si>
    <t>GIOVANNI</t>
  </si>
  <si>
    <t>GRIGNOLO</t>
  </si>
  <si>
    <t>MAGRIN</t>
  </si>
  <si>
    <t>ELEONORA</t>
  </si>
  <si>
    <t>MARAN</t>
  </si>
  <si>
    <t>ELISABETTA</t>
  </si>
  <si>
    <t>MARANI</t>
  </si>
  <si>
    <t>GIOELE</t>
  </si>
  <si>
    <t>MAZZI</t>
  </si>
  <si>
    <t>MICHELETTO</t>
  </si>
  <si>
    <t>FABRIZIO</t>
  </si>
  <si>
    <t>MUNARI</t>
  </si>
  <si>
    <t>CHIARA ALBA</t>
  </si>
  <si>
    <t>NEFFAT</t>
  </si>
  <si>
    <t>OLIVIERO</t>
  </si>
  <si>
    <t>PALMA</t>
  </si>
  <si>
    <t>LUCREZIA</t>
  </si>
  <si>
    <t>PARLATO</t>
  </si>
  <si>
    <t>LETIZIA</t>
  </si>
  <si>
    <t>RAMPAZZO</t>
  </si>
  <si>
    <t>SEAN</t>
  </si>
  <si>
    <t>MICHELE</t>
  </si>
  <si>
    <t>SEVERINO</t>
  </si>
  <si>
    <t>SIGNORATO</t>
  </si>
  <si>
    <t>URBANI</t>
  </si>
  <si>
    <t xml:space="preserve">CATERINA </t>
  </si>
  <si>
    <t>VERZA</t>
  </si>
  <si>
    <t>ALBERTO</t>
  </si>
  <si>
    <t>ZERBINATI</t>
  </si>
  <si>
    <t>ANTIGA</t>
  </si>
  <si>
    <t>Alessia</t>
  </si>
  <si>
    <t>Pavan</t>
  </si>
  <si>
    <t xml:space="preserve">DE BORTOLI </t>
  </si>
  <si>
    <t>CHIARA</t>
  </si>
  <si>
    <t>MENEGHETTI</t>
  </si>
  <si>
    <t>SOZZA</t>
  </si>
  <si>
    <t>Elena</t>
  </si>
  <si>
    <t xml:space="preserve">Bisetto </t>
  </si>
  <si>
    <t>MIANI</t>
  </si>
  <si>
    <t>CRISCUOLO</t>
  </si>
  <si>
    <t>FIORETTA</t>
  </si>
  <si>
    <t>NADALI</t>
  </si>
  <si>
    <t>GIADA</t>
  </si>
  <si>
    <t>PORRI</t>
  </si>
  <si>
    <t>GRAZIELLA</t>
  </si>
  <si>
    <t>TRONCHIN</t>
  </si>
  <si>
    <t>LELIO</t>
  </si>
  <si>
    <t>Leonardo</t>
  </si>
  <si>
    <t>Maso</t>
  </si>
  <si>
    <t>CAPRARO</t>
  </si>
  <si>
    <t>FURLAN</t>
  </si>
  <si>
    <t>PETRUZZELLI</t>
  </si>
  <si>
    <t>M.TERESA</t>
  </si>
  <si>
    <t>CAMPIGOTTO</t>
  </si>
  <si>
    <t>MANUELE</t>
  </si>
  <si>
    <t>ZAMBON</t>
  </si>
  <si>
    <t xml:space="preserve">MARIA </t>
  </si>
  <si>
    <t>MARIA TU</t>
  </si>
  <si>
    <t>SOGNE</t>
  </si>
  <si>
    <t>PIERGIORGIO</t>
  </si>
  <si>
    <t>CURTOLO</t>
  </si>
  <si>
    <t>Sandro</t>
  </si>
  <si>
    <t>Sandri</t>
  </si>
  <si>
    <t>NEGRO</t>
  </si>
  <si>
    <t>TIZIANO</t>
  </si>
  <si>
    <t>PERIN</t>
  </si>
  <si>
    <t>FAVARO</t>
  </si>
  <si>
    <t>AYIVI</t>
  </si>
  <si>
    <t>YAO MARIO FREEMAN</t>
  </si>
  <si>
    <t>AFIWA NAOMI</t>
  </si>
  <si>
    <t>BAH</t>
  </si>
  <si>
    <t>ABDOUL</t>
  </si>
  <si>
    <t>BARBIERO</t>
  </si>
  <si>
    <t>GIANMARCO</t>
  </si>
  <si>
    <t>BASTIANELLO</t>
  </si>
  <si>
    <t>DARIO</t>
  </si>
  <si>
    <t>BERTUZZO</t>
  </si>
  <si>
    <t>BISOGNIN</t>
  </si>
  <si>
    <t>GEREMIA</t>
  </si>
  <si>
    <t>CAPPILATI</t>
  </si>
  <si>
    <t>COCCO</t>
  </si>
  <si>
    <t>CONTE</t>
  </si>
  <si>
    <t>COSTALUNGA</t>
  </si>
  <si>
    <t>PIERSEBASTIANO</t>
  </si>
  <si>
    <t>CRIVELLARO</t>
  </si>
  <si>
    <t>MATTIA</t>
  </si>
  <si>
    <t>DE GUIO</t>
  </si>
  <si>
    <t>DECELLE</t>
  </si>
  <si>
    <t>DAVID</t>
  </si>
  <si>
    <t>DONADELLO</t>
  </si>
  <si>
    <t>THOMAS</t>
  </si>
  <si>
    <t>DUCHELLI</t>
  </si>
  <si>
    <t>FONTANELLA</t>
  </si>
  <si>
    <t>MARIA LETIZIA</t>
  </si>
  <si>
    <t>GALLO</t>
  </si>
  <si>
    <t>GEBREMEDHIN GOSSA</t>
  </si>
  <si>
    <t>DANIEL</t>
  </si>
  <si>
    <t>LAKOUIR</t>
  </si>
  <si>
    <t>BOUAZZA</t>
  </si>
  <si>
    <t>MARANGON</t>
  </si>
  <si>
    <t>MAZZARETTO</t>
  </si>
  <si>
    <t>YURE</t>
  </si>
  <si>
    <t>NICO</t>
  </si>
  <si>
    <t>BRIAN SEVERINO</t>
  </si>
  <si>
    <t>PATRICHI</t>
  </si>
  <si>
    <t>COSMIN VLADUT</t>
  </si>
  <si>
    <t>POLI</t>
  </si>
  <si>
    <t>SEMOLINI</t>
  </si>
  <si>
    <t>LISA</t>
  </si>
  <si>
    <t>SINIGAGLIA</t>
  </si>
  <si>
    <t>STEFANI</t>
  </si>
  <si>
    <t>TADIOTTO</t>
  </si>
  <si>
    <t>ROBERTA</t>
  </si>
  <si>
    <t>THIONGANE</t>
  </si>
  <si>
    <t>MATY</t>
  </si>
  <si>
    <t>TOMBOLAN</t>
  </si>
  <si>
    <t>KATIA</t>
  </si>
  <si>
    <t>TOSETTO</t>
  </si>
  <si>
    <t>MARIA EUGENIA</t>
  </si>
  <si>
    <t>VF</t>
  </si>
  <si>
    <t>VACCARO</t>
  </si>
  <si>
    <t>VIERO</t>
  </si>
  <si>
    <t>ZALTRON</t>
  </si>
  <si>
    <t>ZARANTONELLO</t>
  </si>
  <si>
    <t>ZIVOINOVIC</t>
  </si>
  <si>
    <t>MILAN</t>
  </si>
  <si>
    <t>ANDOLFATTO</t>
  </si>
  <si>
    <t>CSI TEZZE SUL BRENTA</t>
  </si>
  <si>
    <t>BATTISTELLA</t>
  </si>
  <si>
    <t xml:space="preserve">ARIANNA </t>
  </si>
  <si>
    <t>BAU'</t>
  </si>
  <si>
    <t>BIASIA</t>
  </si>
  <si>
    <t>CERANTOLA</t>
  </si>
  <si>
    <t>DANIELE</t>
  </si>
  <si>
    <t>DAMIANO</t>
  </si>
  <si>
    <t>LAGO</t>
  </si>
  <si>
    <t>MUNICELLA</t>
  </si>
  <si>
    <t>GAIA</t>
  </si>
  <si>
    <t>NEGRELLO</t>
  </si>
  <si>
    <t>NWACHUKWU</t>
  </si>
  <si>
    <t>GIFT</t>
  </si>
  <si>
    <t>PELLANDA</t>
  </si>
  <si>
    <t>RAMON</t>
  </si>
  <si>
    <t>RIZZOTTO</t>
  </si>
  <si>
    <t>SARRI</t>
  </si>
  <si>
    <t>SIVIERO</t>
  </si>
  <si>
    <t>NICCOLO'</t>
  </si>
  <si>
    <t>TRENTO</t>
  </si>
  <si>
    <t>AGNESE</t>
  </si>
  <si>
    <t>XAUSA</t>
  </si>
  <si>
    <t>CRISTINA</t>
  </si>
  <si>
    <t>MAZZOLENI F</t>
  </si>
  <si>
    <t>GRUPPO MARCIATORI CALALZO</t>
  </si>
  <si>
    <t>RONCAGLIA</t>
  </si>
  <si>
    <t>GRUPPO SPORTIVO ALPINI VICENZA</t>
  </si>
  <si>
    <t>ABIBA</t>
  </si>
  <si>
    <t>AMAL</t>
  </si>
  <si>
    <t>MOURAD</t>
  </si>
  <si>
    <t>ILHAM</t>
  </si>
  <si>
    <t>BOURKI</t>
  </si>
  <si>
    <t>DALIA</t>
  </si>
  <si>
    <t>CAPPELLOTTO</t>
  </si>
  <si>
    <t>CAROLLO</t>
  </si>
  <si>
    <t xml:space="preserve">ANTONIO </t>
  </si>
  <si>
    <t>CRIVELLETTO</t>
  </si>
  <si>
    <t>SOFIA</t>
  </si>
  <si>
    <t>DAL FERRO</t>
  </si>
  <si>
    <t>FABRIS</t>
  </si>
  <si>
    <t>FLAMENCO</t>
  </si>
  <si>
    <t>DAVID JONATHAN</t>
  </si>
  <si>
    <t>GUGLIELMI</t>
  </si>
  <si>
    <t>MORO</t>
  </si>
  <si>
    <t>TOMMASO</t>
  </si>
  <si>
    <t>PESAVENTO</t>
  </si>
  <si>
    <t>PIGATO</t>
  </si>
  <si>
    <t>TAVELLA</t>
  </si>
  <si>
    <t>TESCARI</t>
  </si>
  <si>
    <t>ZUCCHI</t>
  </si>
  <si>
    <t>AGOSTINETTO</t>
  </si>
  <si>
    <t>GIORGIO</t>
  </si>
  <si>
    <t>BELOTTI</t>
  </si>
  <si>
    <t>BUZZOLAN</t>
  </si>
  <si>
    <t>COLLINA</t>
  </si>
  <si>
    <t>CUNICO</t>
  </si>
  <si>
    <t>GIANNI</t>
  </si>
  <si>
    <t>FRANCESCHETTO</t>
  </si>
  <si>
    <t>GONELLA</t>
  </si>
  <si>
    <t>CLAUDIA</t>
  </si>
  <si>
    <t>GROTTO</t>
  </si>
  <si>
    <t>LANARO</t>
  </si>
  <si>
    <t>GIACOMO</t>
  </si>
  <si>
    <t>STANISLAO</t>
  </si>
  <si>
    <t>FLAVIO</t>
  </si>
  <si>
    <t>PIEROPAN</t>
  </si>
  <si>
    <t>PUTIN</t>
  </si>
  <si>
    <t>RIZZATO</t>
  </si>
  <si>
    <t>PIERANTONIO</t>
  </si>
  <si>
    <t>ERIK</t>
  </si>
  <si>
    <t>SCHIAVO</t>
  </si>
  <si>
    <t>TESSARO</t>
  </si>
  <si>
    <t>GLORIA</t>
  </si>
  <si>
    <t>VALENTE</t>
  </si>
  <si>
    <t>FORNER</t>
  </si>
  <si>
    <t>DILETTA</t>
  </si>
  <si>
    <t>GRENDENE</t>
  </si>
  <si>
    <t>SALVATORE</t>
  </si>
  <si>
    <t>MAZZETTO</t>
  </si>
  <si>
    <t>GIORGIA MARIA</t>
  </si>
  <si>
    <t>CAPIZZI</t>
  </si>
  <si>
    <t xml:space="preserve">LEONARDO </t>
  </si>
  <si>
    <t>POLISPORTIVA SANTA GIUSTINA</t>
  </si>
  <si>
    <t>CENTELEGHE</t>
  </si>
  <si>
    <t>ANTONELLA</t>
  </si>
  <si>
    <t>D'AGOSTINI</t>
  </si>
  <si>
    <t xml:space="preserve">LORENZO </t>
  </si>
  <si>
    <t>DAL MAS</t>
  </si>
  <si>
    <t>DI LUCCA</t>
  </si>
  <si>
    <t>GIAZZON</t>
  </si>
  <si>
    <t>RITI</t>
  </si>
  <si>
    <t>CARINA</t>
  </si>
  <si>
    <t>TRICHES</t>
  </si>
  <si>
    <t>AINA</t>
  </si>
  <si>
    <t>SOPHIA</t>
  </si>
  <si>
    <t>ANTONELLO</t>
  </si>
  <si>
    <t>BAGGIO</t>
  </si>
  <si>
    <t>ABDALLAH</t>
  </si>
  <si>
    <t>BEGHETTO</t>
  </si>
  <si>
    <t>BARBARA</t>
  </si>
  <si>
    <t>BIANCO</t>
  </si>
  <si>
    <t>BREGU</t>
  </si>
  <si>
    <t>HATE</t>
  </si>
  <si>
    <t>CERCHIARO</t>
  </si>
  <si>
    <t>CIVIERO</t>
  </si>
  <si>
    <t>DE PIERI</t>
  </si>
  <si>
    <t>GABRIEL</t>
  </si>
  <si>
    <t>DE POLI</t>
  </si>
  <si>
    <t>ORMISDA</t>
  </si>
  <si>
    <t>FAGGION</t>
  </si>
  <si>
    <t>EDOARDO</t>
  </si>
  <si>
    <t>FALDANI</t>
  </si>
  <si>
    <t>SIRIO VITTORIO</t>
  </si>
  <si>
    <t>GUIDOLIN</t>
  </si>
  <si>
    <t>DALILA</t>
  </si>
  <si>
    <t>LORENZIN</t>
  </si>
  <si>
    <t>MANCUSO</t>
  </si>
  <si>
    <t xml:space="preserve">MARANGON </t>
  </si>
  <si>
    <t>x</t>
  </si>
  <si>
    <t>OSTOLANI</t>
  </si>
  <si>
    <t>POL. PADANA LA MARCA TV</t>
  </si>
  <si>
    <t>TREVISATLETICA</t>
  </si>
  <si>
    <t>SPEC.</t>
  </si>
  <si>
    <t>BETTIN</t>
  </si>
  <si>
    <t>SERENA</t>
  </si>
  <si>
    <t>CACCIN</t>
  </si>
  <si>
    <t>MARCON</t>
  </si>
  <si>
    <t>PILLON</t>
  </si>
  <si>
    <t>SANTORO</t>
  </si>
  <si>
    <t>GIUSEPPE</t>
  </si>
  <si>
    <t>SARTORELLO</t>
  </si>
  <si>
    <t>speciali</t>
  </si>
  <si>
    <t>PORCELLATO</t>
  </si>
  <si>
    <t>BEDINI</t>
  </si>
  <si>
    <t>GEZIM</t>
  </si>
  <si>
    <t>SILVELLO</t>
  </si>
  <si>
    <t>VITTORIO</t>
  </si>
  <si>
    <t>GASPARINETTI</t>
  </si>
  <si>
    <t>FRANCO</t>
  </si>
  <si>
    <t>VALLI DEL PASUBIO</t>
  </si>
  <si>
    <t>LISCIANDRA</t>
  </si>
  <si>
    <t>GASPARE</t>
  </si>
  <si>
    <t>ZIGONI</t>
  </si>
  <si>
    <t>FIORENZO</t>
  </si>
  <si>
    <t>VENDRAME</t>
  </si>
  <si>
    <t>TOBIA</t>
  </si>
  <si>
    <t>SPINATO</t>
  </si>
  <si>
    <t>FELET</t>
  </si>
  <si>
    <t>POSER</t>
  </si>
  <si>
    <t>NONNI</t>
  </si>
  <si>
    <t>FATIMATA</t>
  </si>
  <si>
    <t>ALTEA</t>
  </si>
  <si>
    <t>LICIA</t>
  </si>
  <si>
    <t>ROSADA</t>
  </si>
  <si>
    <t>PASQUALETTO</t>
  </si>
  <si>
    <t>BRESCIANI</t>
  </si>
  <si>
    <t>DAL SANTO</t>
  </si>
  <si>
    <t>DOMENICO</t>
  </si>
  <si>
    <t>BEDIN</t>
  </si>
  <si>
    <t xml:space="preserve">USMA </t>
  </si>
  <si>
    <t>CASTELLAN</t>
  </si>
  <si>
    <t>MIAZZI</t>
  </si>
  <si>
    <t>NATASHA</t>
  </si>
  <si>
    <t>PAVAN</t>
  </si>
  <si>
    <t>RADO</t>
  </si>
  <si>
    <t>CAMILOTTO</t>
  </si>
  <si>
    <t>DENIS</t>
  </si>
  <si>
    <t>ALL M</t>
  </si>
  <si>
    <t>CARNIELETTO</t>
  </si>
  <si>
    <t>MARJANA</t>
  </si>
  <si>
    <t>ZANUSSO</t>
  </si>
  <si>
    <t>VM KG. 5</t>
  </si>
  <si>
    <t>AmBM KG6</t>
  </si>
  <si>
    <t>PASQUALOTTO</t>
  </si>
  <si>
    <t xml:space="preserve">STEFANIA </t>
  </si>
  <si>
    <t>SGARBOSSA</t>
  </si>
  <si>
    <t>SONIA</t>
  </si>
  <si>
    <t>SPECIALI</t>
  </si>
  <si>
    <t>VANZO</t>
  </si>
  <si>
    <t>ERIC</t>
  </si>
  <si>
    <t>PERON</t>
  </si>
  <si>
    <t>LAZZARO</t>
  </si>
  <si>
    <t>GS DINAMIS PAESE</t>
  </si>
  <si>
    <t>ILENIA</t>
  </si>
  <si>
    <t>BERTI</t>
  </si>
  <si>
    <t>asd U.S. Trevignano</t>
  </si>
  <si>
    <t>CALLEGARI</t>
  </si>
  <si>
    <t>RUZZIER</t>
  </si>
  <si>
    <t>DAL BIANCO</t>
  </si>
  <si>
    <t xml:space="preserve">ALICE </t>
  </si>
  <si>
    <t>ZAGO</t>
  </si>
  <si>
    <t>SAMANTHA</t>
  </si>
  <si>
    <t>BERNARDI</t>
  </si>
  <si>
    <t>DE CAL</t>
  </si>
  <si>
    <t>BENETTON</t>
  </si>
  <si>
    <t>ARIANNA</t>
  </si>
  <si>
    <t>BUZIOL</t>
  </si>
  <si>
    <t>RIZZARDO</t>
  </si>
  <si>
    <t>LARA</t>
  </si>
  <si>
    <t>CUOMO</t>
  </si>
  <si>
    <t>REBECCA</t>
  </si>
  <si>
    <t>GATTO</t>
  </si>
  <si>
    <t>SIMEONI</t>
  </si>
  <si>
    <t>FANTON</t>
  </si>
  <si>
    <t>VANIN</t>
  </si>
  <si>
    <t>BRUNELLO</t>
  </si>
  <si>
    <t>MANERA</t>
  </si>
  <si>
    <t>FAVOTTO</t>
  </si>
  <si>
    <t>CREMA</t>
  </si>
  <si>
    <t>MADDALENA</t>
  </si>
  <si>
    <t>CROSATO</t>
  </si>
  <si>
    <t>RUBEN</t>
  </si>
  <si>
    <t>GATABI</t>
  </si>
  <si>
    <t>YASSIN</t>
  </si>
  <si>
    <t>DOZZO</t>
  </si>
  <si>
    <t>GUENDALINA</t>
  </si>
  <si>
    <t>MENDO</t>
  </si>
  <si>
    <t>MICHIELAN</t>
  </si>
  <si>
    <t>DE VINCENTI</t>
  </si>
  <si>
    <t>PICCOLI</t>
  </si>
  <si>
    <t>CRISTIAN</t>
  </si>
  <si>
    <t>SARTOR</t>
  </si>
  <si>
    <t>DURIGON</t>
  </si>
  <si>
    <t>CARNIATO</t>
  </si>
  <si>
    <t>VACCHER</t>
  </si>
  <si>
    <t>RENZO</t>
  </si>
  <si>
    <t>Pett</t>
  </si>
  <si>
    <t>Cadette F KG.3</t>
  </si>
  <si>
    <t>Allieve F KG.3</t>
  </si>
  <si>
    <t>Cadetti M</t>
  </si>
  <si>
    <t>ALLIEVI M</t>
  </si>
  <si>
    <t>ALLIEVE F</t>
  </si>
  <si>
    <t>JUNIOR F</t>
  </si>
  <si>
    <t>SENIOR F</t>
  </si>
  <si>
    <t>M. EUGENIA</t>
  </si>
  <si>
    <t>Cor</t>
  </si>
  <si>
    <t>JUNIOR M</t>
  </si>
  <si>
    <t>SENIOR M</t>
  </si>
  <si>
    <t>COR</t>
  </si>
  <si>
    <t>Amatori A M.le</t>
  </si>
  <si>
    <t>Amatori B M.le</t>
  </si>
  <si>
    <t>CADETTE F</t>
  </si>
  <si>
    <t>CADETTI M</t>
  </si>
  <si>
    <t>JUNIORES M</t>
  </si>
  <si>
    <t>RAGAZZI M</t>
  </si>
  <si>
    <t>Amatori B F.le</t>
  </si>
  <si>
    <t>CLAUDIO</t>
  </si>
  <si>
    <t>SCHIAVON</t>
  </si>
  <si>
    <t>MICHELA</t>
  </si>
  <si>
    <t>GUARISE</t>
  </si>
  <si>
    <t>BOTTAN</t>
  </si>
  <si>
    <t>ASS. POL. VALDAGNO ATLETICA</t>
  </si>
  <si>
    <t>GUERRA</t>
  </si>
  <si>
    <t>RACHELE</t>
  </si>
  <si>
    <t>GIACOMETTI</t>
  </si>
  <si>
    <t>SARCOGNATO</t>
  </si>
  <si>
    <t>ASS. POL. VALDAGNO ATL.</t>
  </si>
  <si>
    <t>DALLA SEGA</t>
  </si>
  <si>
    <t>GAREGNATO</t>
  </si>
  <si>
    <t>Vanzo</t>
  </si>
  <si>
    <t>Luigi</t>
  </si>
  <si>
    <t>BORTOLETTO</t>
  </si>
  <si>
    <t>CUCCIOLI MASCHILE</t>
  </si>
  <si>
    <t>CUCCIOLI FEMMINILE</t>
  </si>
  <si>
    <t>POS.</t>
  </si>
  <si>
    <t>14,25,30</t>
  </si>
  <si>
    <t>18,02,22</t>
  </si>
  <si>
    <t>12,18,48</t>
  </si>
  <si>
    <t>10,09,01</t>
  </si>
  <si>
    <t>12,01,90</t>
  </si>
  <si>
    <t>NP</t>
  </si>
  <si>
    <t>10,58,63</t>
  </si>
  <si>
    <t>15,15,23</t>
  </si>
  <si>
    <t>11,51,36</t>
  </si>
  <si>
    <t>13,17,96</t>
  </si>
  <si>
    <t>14,26,75</t>
  </si>
  <si>
    <t>SEN. FEM</t>
  </si>
  <si>
    <t>10.25</t>
  </si>
  <si>
    <t>11,39,59</t>
  </si>
  <si>
    <t>10,33,09</t>
  </si>
  <si>
    <t>10,29,55</t>
  </si>
  <si>
    <t>10,30,15</t>
  </si>
  <si>
    <t>10,24,55</t>
  </si>
  <si>
    <t>11,09,56</t>
  </si>
  <si>
    <t>2,23,74</t>
  </si>
  <si>
    <t>2,07,05</t>
  </si>
  <si>
    <t>2,16,38</t>
  </si>
  <si>
    <t>2,11,76</t>
  </si>
  <si>
    <t>2,20,34</t>
  </si>
  <si>
    <t>2,04,73</t>
  </si>
  <si>
    <t>2,14,88</t>
  </si>
  <si>
    <t>2,24,24</t>
  </si>
  <si>
    <t>2,16,19</t>
  </si>
  <si>
    <t>2,05,36</t>
  </si>
  <si>
    <t>2,12,46</t>
  </si>
  <si>
    <t>2,13,35</t>
  </si>
  <si>
    <t>2,15,21</t>
  </si>
  <si>
    <t>2,16,26</t>
  </si>
  <si>
    <t>2,03,36</t>
  </si>
  <si>
    <t>2,27,73</t>
  </si>
  <si>
    <t>2,05,01</t>
  </si>
  <si>
    <t>2,14,54</t>
  </si>
  <si>
    <t>2,22,63</t>
  </si>
  <si>
    <t>2,05,34</t>
  </si>
  <si>
    <t>1997a</t>
  </si>
  <si>
    <t>3,02,84</t>
  </si>
  <si>
    <t>2,52,98</t>
  </si>
  <si>
    <t>2,44,17</t>
  </si>
  <si>
    <t>2,27,70</t>
  </si>
  <si>
    <t>2,14,92</t>
  </si>
  <si>
    <t>2,20,39</t>
  </si>
  <si>
    <t>2,23,34</t>
  </si>
  <si>
    <t>2,15,63</t>
  </si>
  <si>
    <t>2,50,15</t>
  </si>
  <si>
    <t>2,52,30</t>
  </si>
  <si>
    <t>2,42,72</t>
  </si>
  <si>
    <t>2,36,78</t>
  </si>
  <si>
    <t>2,22,05</t>
  </si>
  <si>
    <t>2,27,80</t>
  </si>
  <si>
    <t>2,10,31</t>
  </si>
  <si>
    <t>2,18,70</t>
  </si>
  <si>
    <t>2,41,47</t>
  </si>
  <si>
    <t>2,13,53</t>
  </si>
  <si>
    <t>2,35,21</t>
  </si>
  <si>
    <t>2,22,94</t>
  </si>
  <si>
    <t>2,40,01</t>
  </si>
  <si>
    <t>2,55,17</t>
  </si>
  <si>
    <t>2,28,05</t>
  </si>
  <si>
    <t>2,41,68</t>
  </si>
  <si>
    <t>2,40,57</t>
  </si>
  <si>
    <t>2,41,65</t>
  </si>
  <si>
    <t>2,46,47</t>
  </si>
  <si>
    <t>3,02,43</t>
  </si>
  <si>
    <t>2,55,74</t>
  </si>
  <si>
    <t>2,18,86</t>
  </si>
  <si>
    <t>2,40,75</t>
  </si>
  <si>
    <t>2,29,32</t>
  </si>
  <si>
    <t>2,43,62</t>
  </si>
  <si>
    <t>3,15,85</t>
  </si>
  <si>
    <t>2,38,43</t>
  </si>
  <si>
    <t>2,30,78</t>
  </si>
  <si>
    <t>2,38,26</t>
  </si>
  <si>
    <t>2,32,54</t>
  </si>
  <si>
    <t>2,46,96</t>
  </si>
  <si>
    <t>3,14,10</t>
  </si>
  <si>
    <t>2,44,90</t>
  </si>
  <si>
    <t>2,55,62</t>
  </si>
  <si>
    <t>PETT</t>
  </si>
  <si>
    <t>GS ALPINI VICENZA</t>
  </si>
  <si>
    <t>1,31,93</t>
  </si>
  <si>
    <t>POS</t>
  </si>
  <si>
    <t>RIT</t>
  </si>
  <si>
    <t>RACHEL</t>
  </si>
  <si>
    <t>MESS</t>
  </si>
  <si>
    <t>11.50</t>
  </si>
  <si>
    <t>300 CF</t>
  </si>
  <si>
    <t>300 CM</t>
  </si>
  <si>
    <t>1,07,31</t>
  </si>
  <si>
    <t>1,10,07</t>
  </si>
  <si>
    <t>1,02,31</t>
  </si>
  <si>
    <t>1,00,30</t>
  </si>
  <si>
    <t>1,07,84</t>
  </si>
  <si>
    <t>1,01,99</t>
  </si>
  <si>
    <t>3.25,50</t>
  </si>
  <si>
    <t>3.31,87</t>
  </si>
  <si>
    <t>3.39,92</t>
  </si>
  <si>
    <t>3.43,46</t>
  </si>
  <si>
    <t>3.44,16</t>
  </si>
  <si>
    <t>3.44,89</t>
  </si>
  <si>
    <t>3.44,90</t>
  </si>
  <si>
    <t>3.46,58</t>
  </si>
  <si>
    <t>3.52,35</t>
  </si>
  <si>
    <t>3.58,86</t>
  </si>
  <si>
    <t>4.05,09</t>
  </si>
  <si>
    <t>4.06,12</t>
  </si>
  <si>
    <t>4.09,20</t>
  </si>
  <si>
    <t>4.16,47</t>
  </si>
  <si>
    <t>4.22,95</t>
  </si>
  <si>
    <t>4.24,24</t>
  </si>
  <si>
    <t>JF KG.4</t>
  </si>
  <si>
    <t>SF KG.4</t>
  </si>
  <si>
    <t>N</t>
  </si>
  <si>
    <t>3.14,00</t>
  </si>
  <si>
    <t>3.15,63</t>
  </si>
  <si>
    <t>3.18,79</t>
  </si>
  <si>
    <t>3.21,07</t>
  </si>
  <si>
    <t>3.22,59</t>
  </si>
  <si>
    <t>3.23,80</t>
  </si>
  <si>
    <t>3.28,09</t>
  </si>
  <si>
    <t>3.29,04</t>
  </si>
  <si>
    <t>3.29,92</t>
  </si>
  <si>
    <t>3.32,16</t>
  </si>
  <si>
    <t>3.37,41</t>
  </si>
  <si>
    <t>3.40,87</t>
  </si>
  <si>
    <t>3.41,55</t>
  </si>
  <si>
    <t>3.44,12</t>
  </si>
  <si>
    <t>3.44,33</t>
  </si>
  <si>
    <t>3.49,06</t>
  </si>
  <si>
    <t>3.57,61</t>
  </si>
  <si>
    <t>3.59,77</t>
  </si>
  <si>
    <t>4.01,74</t>
  </si>
  <si>
    <t>4.03,16</t>
  </si>
  <si>
    <t>4.03,41</t>
  </si>
  <si>
    <t>4.03,45</t>
  </si>
  <si>
    <t>4.05,23</t>
  </si>
  <si>
    <t>4.06,87</t>
  </si>
  <si>
    <t>4.09,05</t>
  </si>
  <si>
    <t>4.12,58</t>
  </si>
  <si>
    <t>4.14,53</t>
  </si>
  <si>
    <t>4.25,74</t>
  </si>
  <si>
    <t>4.35,39</t>
  </si>
  <si>
    <t>5.23,62</t>
  </si>
  <si>
    <t>6.10,58</t>
  </si>
  <si>
    <t>FINALE</t>
  </si>
  <si>
    <t>Am A M.le</t>
  </si>
  <si>
    <t>Am B M.le</t>
  </si>
  <si>
    <t>NC</t>
  </si>
  <si>
    <t>NEFAT</t>
  </si>
  <si>
    <t>13.25</t>
  </si>
  <si>
    <t>13.40</t>
  </si>
  <si>
    <t>Finale</t>
  </si>
  <si>
    <t>-</t>
  </si>
  <si>
    <t>AM A F</t>
  </si>
  <si>
    <t>CECCHETTI</t>
  </si>
  <si>
    <t>FABIANO</t>
  </si>
  <si>
    <t>JM 800G</t>
  </si>
  <si>
    <t>SM 800G</t>
  </si>
  <si>
    <t>1.05,97</t>
  </si>
  <si>
    <t>1.06,28</t>
  </si>
  <si>
    <t>1.07,78</t>
  </si>
  <si>
    <t>1.08,84</t>
  </si>
  <si>
    <t>1.10,82</t>
  </si>
  <si>
    <t>1.10,96</t>
  </si>
  <si>
    <t>1.12,12</t>
  </si>
  <si>
    <t>1.13,34</t>
  </si>
  <si>
    <t>TOMBOLANI</t>
  </si>
  <si>
    <t>1.15,33</t>
  </si>
  <si>
    <t>1.19,24</t>
  </si>
  <si>
    <t>1.24,58</t>
  </si>
  <si>
    <t>1.08,20</t>
  </si>
  <si>
    <t>1.12,40</t>
  </si>
  <si>
    <t>1.17,82</t>
  </si>
  <si>
    <t>1.25,01</t>
  </si>
  <si>
    <t>1.12,13</t>
  </si>
  <si>
    <t>1.21,08</t>
  </si>
  <si>
    <t>1.10,03</t>
  </si>
  <si>
    <t>1.15,12</t>
  </si>
  <si>
    <t>1.19,21</t>
  </si>
  <si>
    <t>1.30,18</t>
  </si>
  <si>
    <t>1.12,20</t>
  </si>
  <si>
    <t>1.16,37</t>
  </si>
  <si>
    <t>1.18,69</t>
  </si>
  <si>
    <t>1.23,00</t>
  </si>
  <si>
    <t>SCHIOPPALALBA</t>
  </si>
  <si>
    <t>GOLA</t>
  </si>
  <si>
    <t>VITTORIA</t>
  </si>
  <si>
    <t>CHIRICHIELLO</t>
  </si>
  <si>
    <t>RAFFAELE</t>
  </si>
  <si>
    <t>Cuccioli F.</t>
  </si>
  <si>
    <t>Cuccioli M.</t>
  </si>
  <si>
    <t>solo Treviso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</si>
</sst>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\:ss.0"/>
  </numFmts>
  <fonts count="30"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7"/>
      <color indexed="8"/>
      <name val="Arial"/>
      <family val="2"/>
    </font>
    <font>
      <i/>
      <sz val="12"/>
      <name val="Arial"/>
      <family val="2"/>
    </font>
    <font>
      <b/>
      <sz val="15"/>
      <color indexed="54"/>
      <name val="Arial"/>
      <family val="2"/>
    </font>
    <font>
      <b/>
      <sz val="26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indexed="8"/>
      </left>
      <right/>
      <top style="hair">
        <color indexed="8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thin">
        <color auto="1"/>
      </bottom>
      <diagonal/>
    </border>
    <border>
      <left style="hair">
        <color indexed="8"/>
      </left>
      <right/>
      <top style="thin">
        <color auto="1"/>
      </top>
      <bottom style="hair">
        <color indexed="8"/>
      </bottom>
      <diagonal/>
    </border>
    <border>
      <left/>
      <right style="hair">
        <color indexed="8"/>
      </right>
      <top style="thin">
        <color auto="1"/>
      </top>
      <bottom style="hair">
        <color indexed="8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2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2" fillId="0" borderId="5" xfId="0" applyFont="1" applyBorder="1" applyAlignme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3" xfId="0" applyBorder="1" applyAlignment="1"/>
    <xf numFmtId="165" fontId="6" fillId="0" borderId="3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3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3" fillId="0" borderId="3" xfId="0" applyFont="1" applyBorder="1" applyAlignment="1"/>
    <xf numFmtId="0" fontId="0" fillId="0" borderId="3" xfId="0" applyFont="1" applyBorder="1"/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 textRotation="90"/>
    </xf>
    <xf numFmtId="0" fontId="11" fillId="2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0" fillId="5" borderId="3" xfId="0" applyFill="1" applyBorder="1" applyAlignment="1">
      <alignment horizontal="center" vertical="center" textRotation="90"/>
    </xf>
    <xf numFmtId="0" fontId="0" fillId="7" borderId="3" xfId="0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/>
    <xf numFmtId="0" fontId="0" fillId="0" borderId="0" xfId="0" applyFont="1" applyBorder="1" applyAlignment="1">
      <alignment horizontal="left" wrapText="1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0" fontId="0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1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0" xfId="0" applyFill="1" applyBorder="1" applyAlignment="1">
      <alignment horizontal="center"/>
    </xf>
    <xf numFmtId="46" fontId="0" fillId="0" borderId="3" xfId="0" applyNumberFormat="1" applyFont="1" applyFill="1" applyBorder="1" applyAlignment="1">
      <alignment horizontal="center"/>
    </xf>
    <xf numFmtId="46" fontId="0" fillId="0" borderId="3" xfId="0" quotePrefix="1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8" borderId="3" xfId="0" applyFont="1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0" xfId="0" applyBorder="1" applyAlignment="1"/>
    <xf numFmtId="0" fontId="1" fillId="0" borderId="1" xfId="0" applyFont="1" applyBorder="1" applyAlignment="1">
      <alignment horizontal="left"/>
    </xf>
    <xf numFmtId="0" fontId="0" fillId="8" borderId="2" xfId="0" applyFont="1" applyFill="1" applyBorder="1"/>
    <xf numFmtId="164" fontId="0" fillId="0" borderId="3" xfId="0" applyNumberFormat="1" applyBorder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2" fillId="2" borderId="3" xfId="0" applyFont="1" applyFill="1" applyBorder="1" applyAlignment="1">
      <alignment horizontal="center" vertical="center" textRotation="90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/>
    <xf numFmtId="14" fontId="4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3" xfId="2" applyNumberFormat="1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7" fontId="0" fillId="0" borderId="3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6" fillId="0" borderId="3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7" fillId="0" borderId="3" xfId="0" applyFont="1" applyBorder="1" applyAlignment="1"/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7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6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/>
    </xf>
    <xf numFmtId="0" fontId="3" fillId="0" borderId="3" xfId="0" applyFont="1" applyFill="1" applyBorder="1"/>
    <xf numFmtId="0" fontId="20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9" xfId="0" applyNumberForma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0" fontId="0" fillId="0" borderId="9" xfId="0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1" xfId="0" applyFont="1" applyFill="1" applyBorder="1"/>
    <xf numFmtId="0" fontId="4" fillId="0" borderId="9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0" fillId="0" borderId="3" xfId="0" quotePrefix="1" applyNumberFormat="1" applyFill="1" applyBorder="1" applyAlignment="1">
      <alignment horizontal="center"/>
    </xf>
    <xf numFmtId="1" fontId="0" fillId="0" borderId="3" xfId="0" applyNumberFormat="1" applyFill="1" applyBorder="1"/>
    <xf numFmtId="1" fontId="0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1" fillId="9" borderId="8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4" fontId="17" fillId="0" borderId="9" xfId="0" quotePrefix="1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</cellXfs>
  <cellStyles count="5">
    <cellStyle name="Collegamento ipertestuale" xfId="3" builtinId="8" hidden="1"/>
    <cellStyle name="Collegamento ipertestuale visitato" xfId="4" builtinId="9" hidden="1"/>
    <cellStyle name="Excel Built-in Normal" xfId="1"/>
    <cellStyle name="Normale" xfId="0" builtinId="0"/>
    <cellStyle name="Normale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Q93"/>
  <sheetViews>
    <sheetView topLeftCell="C43" zoomScale="80" zoomScaleNormal="80" zoomScalePageLayoutView="80" workbookViewId="0">
      <selection activeCell="R97" sqref="R97"/>
    </sheetView>
  </sheetViews>
  <sheetFormatPr defaultColWidth="11.42578125" defaultRowHeight="16.5"/>
  <cols>
    <col min="1" max="1" width="5.140625" style="134" bestFit="1" customWidth="1"/>
    <col min="2" max="2" width="19" style="1" bestFit="1" customWidth="1"/>
    <col min="3" max="3" width="13" style="1" bestFit="1" customWidth="1"/>
    <col min="4" max="4" width="35.7109375" bestFit="1" customWidth="1"/>
    <col min="5" max="5" width="13.7109375" bestFit="1" customWidth="1"/>
    <col min="6" max="6" width="7.7109375" style="1" customWidth="1"/>
    <col min="7" max="7" width="5.85546875" style="1" customWidth="1"/>
    <col min="8" max="8" width="5.42578125" style="1" customWidth="1"/>
    <col min="9" max="9" width="7.42578125" style="1" customWidth="1"/>
    <col min="10" max="10" width="5.42578125" style="1" bestFit="1" customWidth="1"/>
    <col min="11" max="11" width="9.42578125" style="1" customWidth="1"/>
    <col min="12" max="12" width="4.7109375" style="1" customWidth="1"/>
    <col min="13" max="13" width="11.42578125" style="1" customWidth="1"/>
  </cols>
  <sheetData>
    <row r="1" spans="1:17" ht="18.75">
      <c r="B1" s="203" t="s">
        <v>0</v>
      </c>
      <c r="C1" s="203"/>
      <c r="D1" s="93" t="s">
        <v>135</v>
      </c>
      <c r="E1" s="152"/>
      <c r="F1" s="152"/>
      <c r="G1" s="74"/>
      <c r="H1" s="152"/>
      <c r="I1" s="152"/>
      <c r="J1" s="152"/>
      <c r="K1" s="74"/>
      <c r="L1" s="74"/>
      <c r="M1" s="74"/>
      <c r="N1" s="12"/>
    </row>
    <row r="2" spans="1:17" ht="18.75">
      <c r="B2" s="203" t="s">
        <v>1</v>
      </c>
      <c r="C2" s="203"/>
      <c r="D2" s="93" t="s">
        <v>151</v>
      </c>
      <c r="E2" s="152"/>
      <c r="F2" s="152"/>
      <c r="G2" s="74"/>
      <c r="H2" s="152"/>
      <c r="I2" s="152"/>
      <c r="J2" s="152"/>
      <c r="K2" s="74"/>
      <c r="L2" s="74"/>
      <c r="M2" s="74"/>
      <c r="N2" s="12"/>
    </row>
    <row r="3" spans="1:17" ht="18">
      <c r="B3" s="203" t="s">
        <v>2</v>
      </c>
      <c r="C3" s="203"/>
      <c r="D3" s="12"/>
      <c r="E3" s="12"/>
      <c r="F3" s="74"/>
      <c r="G3" s="74"/>
      <c r="H3" s="74"/>
      <c r="I3" s="74"/>
      <c r="J3" s="74"/>
      <c r="K3" s="74"/>
      <c r="L3" s="74"/>
      <c r="M3" s="74"/>
      <c r="N3" s="12"/>
    </row>
    <row r="4" spans="1:17" ht="15.95" customHeight="1">
      <c r="A4" s="149" t="s">
        <v>819</v>
      </c>
      <c r="B4" s="49" t="s">
        <v>4</v>
      </c>
      <c r="C4" s="49" t="s">
        <v>3</v>
      </c>
      <c r="D4" s="49" t="s">
        <v>5</v>
      </c>
      <c r="E4" s="49" t="s">
        <v>133</v>
      </c>
      <c r="F4" s="49" t="s">
        <v>10</v>
      </c>
      <c r="G4" s="49" t="s">
        <v>81</v>
      </c>
      <c r="H4" s="19" t="s">
        <v>80</v>
      </c>
      <c r="I4" s="19" t="s">
        <v>79</v>
      </c>
      <c r="J4" s="19" t="s">
        <v>6</v>
      </c>
      <c r="K4" s="19" t="s">
        <v>7</v>
      </c>
      <c r="L4" s="19" t="s">
        <v>8</v>
      </c>
      <c r="M4" s="49" t="s">
        <v>9</v>
      </c>
    </row>
    <row r="5" spans="1:17" ht="20.100000000000001" customHeight="1">
      <c r="A5" s="151">
        <v>1</v>
      </c>
      <c r="B5" s="79" t="s">
        <v>159</v>
      </c>
      <c r="C5" s="79" t="s">
        <v>160</v>
      </c>
      <c r="D5" s="79" t="s">
        <v>142</v>
      </c>
      <c r="E5" s="80" t="s">
        <v>143</v>
      </c>
      <c r="F5" s="79">
        <v>2004</v>
      </c>
      <c r="G5" s="120" t="s">
        <v>151</v>
      </c>
      <c r="H5" s="28"/>
      <c r="I5" s="54">
        <v>4</v>
      </c>
      <c r="J5" s="82">
        <v>6</v>
      </c>
      <c r="K5" s="190">
        <v>8</v>
      </c>
      <c r="L5" s="57"/>
      <c r="M5" s="54">
        <v>8</v>
      </c>
      <c r="N5" s="9"/>
      <c r="O5" s="9"/>
      <c r="P5" s="12"/>
      <c r="Q5" s="12"/>
    </row>
    <row r="6" spans="1:17" ht="20.100000000000001" customHeight="1">
      <c r="A6" s="151">
        <v>2</v>
      </c>
      <c r="B6" s="79" t="s">
        <v>208</v>
      </c>
      <c r="C6" s="79" t="s">
        <v>209</v>
      </c>
      <c r="D6" s="79" t="s">
        <v>210</v>
      </c>
      <c r="E6" s="80" t="s">
        <v>143</v>
      </c>
      <c r="F6" s="79">
        <v>2003</v>
      </c>
      <c r="G6" s="120" t="s">
        <v>151</v>
      </c>
      <c r="H6" s="28"/>
      <c r="I6" s="54">
        <v>2</v>
      </c>
      <c r="J6" s="82">
        <v>3</v>
      </c>
      <c r="K6" s="191">
        <v>8.1</v>
      </c>
      <c r="L6" s="57"/>
      <c r="M6" s="54">
        <v>6</v>
      </c>
      <c r="N6" s="9"/>
      <c r="O6" s="9"/>
      <c r="P6" s="12"/>
      <c r="Q6" s="12"/>
    </row>
    <row r="7" spans="1:17" ht="20.100000000000001" customHeight="1">
      <c r="A7" s="151">
        <v>3</v>
      </c>
      <c r="B7" s="79" t="s">
        <v>152</v>
      </c>
      <c r="C7" s="79" t="s">
        <v>153</v>
      </c>
      <c r="D7" s="154" t="s">
        <v>832</v>
      </c>
      <c r="E7" s="80" t="s">
        <v>143</v>
      </c>
      <c r="F7" s="79">
        <v>2003</v>
      </c>
      <c r="G7" s="120" t="s">
        <v>151</v>
      </c>
      <c r="H7" s="28"/>
      <c r="I7" s="54">
        <v>4</v>
      </c>
      <c r="J7" s="82">
        <v>3</v>
      </c>
      <c r="K7" s="190">
        <v>8.3000000000000007</v>
      </c>
      <c r="L7" s="57"/>
      <c r="M7" s="54">
        <v>4.5</v>
      </c>
      <c r="N7" s="9"/>
      <c r="O7" s="9"/>
      <c r="P7" s="12"/>
      <c r="Q7" s="12"/>
    </row>
    <row r="8" spans="1:17" ht="20.100000000000001" customHeight="1">
      <c r="A8" s="151">
        <v>3</v>
      </c>
      <c r="B8" s="79" t="s">
        <v>168</v>
      </c>
      <c r="C8" s="79" t="s">
        <v>169</v>
      </c>
      <c r="D8" s="79" t="s">
        <v>162</v>
      </c>
      <c r="E8" s="80" t="s">
        <v>163</v>
      </c>
      <c r="F8" s="79">
        <v>2003</v>
      </c>
      <c r="G8" s="120" t="s">
        <v>151</v>
      </c>
      <c r="H8" s="28"/>
      <c r="I8" s="54">
        <v>4</v>
      </c>
      <c r="J8" s="54">
        <v>4</v>
      </c>
      <c r="K8" s="190">
        <v>8.3000000000000007</v>
      </c>
      <c r="L8" s="57"/>
      <c r="M8" s="54">
        <v>4.5</v>
      </c>
      <c r="N8" s="9"/>
      <c r="O8" s="9"/>
      <c r="P8" s="12"/>
      <c r="Q8" s="12"/>
    </row>
    <row r="9" spans="1:17" ht="15.75" customHeight="1">
      <c r="A9" s="151">
        <v>5</v>
      </c>
      <c r="B9" s="79" t="s">
        <v>155</v>
      </c>
      <c r="C9" s="79" t="s">
        <v>156</v>
      </c>
      <c r="D9" s="79" t="s">
        <v>157</v>
      </c>
      <c r="E9" s="80" t="s">
        <v>158</v>
      </c>
      <c r="F9" s="79">
        <v>2004</v>
      </c>
      <c r="G9" s="120" t="s">
        <v>151</v>
      </c>
      <c r="H9" s="28"/>
      <c r="I9" s="54">
        <v>3</v>
      </c>
      <c r="J9" s="54">
        <v>5</v>
      </c>
      <c r="K9" s="80">
        <v>8.39</v>
      </c>
      <c r="L9" s="57"/>
      <c r="M9" s="54">
        <v>3</v>
      </c>
      <c r="N9" s="9"/>
      <c r="O9" s="9"/>
      <c r="P9" s="12"/>
      <c r="Q9" s="12"/>
    </row>
    <row r="10" spans="1:17" ht="20.100000000000001" customHeight="1">
      <c r="A10" s="151">
        <v>6</v>
      </c>
      <c r="B10" s="79" t="s">
        <v>147</v>
      </c>
      <c r="C10" s="79" t="s">
        <v>148</v>
      </c>
      <c r="D10" s="79" t="s">
        <v>149</v>
      </c>
      <c r="E10" s="80" t="s">
        <v>150</v>
      </c>
      <c r="F10" s="79">
        <v>2003</v>
      </c>
      <c r="G10" s="120" t="s">
        <v>151</v>
      </c>
      <c r="H10" s="28"/>
      <c r="I10" s="54">
        <v>2</v>
      </c>
      <c r="J10" s="82">
        <v>2</v>
      </c>
      <c r="K10" s="192">
        <v>8.4</v>
      </c>
      <c r="L10" s="57"/>
      <c r="M10" s="54">
        <v>2</v>
      </c>
      <c r="N10" s="9"/>
      <c r="O10" s="9"/>
      <c r="P10" s="12"/>
      <c r="Q10" s="12"/>
    </row>
    <row r="11" spans="1:17" ht="20.100000000000001" customHeight="1">
      <c r="A11" s="151">
        <v>7</v>
      </c>
      <c r="B11" s="79" t="s">
        <v>221</v>
      </c>
      <c r="C11" s="79" t="s">
        <v>145</v>
      </c>
      <c r="D11" s="79" t="s">
        <v>220</v>
      </c>
      <c r="E11" s="80" t="s">
        <v>143</v>
      </c>
      <c r="F11" s="79">
        <v>2003</v>
      </c>
      <c r="G11" s="120" t="s">
        <v>151</v>
      </c>
      <c r="H11" s="28"/>
      <c r="I11" s="54">
        <v>1</v>
      </c>
      <c r="J11" s="82">
        <v>3</v>
      </c>
      <c r="K11" s="190">
        <v>8.5</v>
      </c>
      <c r="L11" s="57"/>
      <c r="M11" s="54">
        <v>1</v>
      </c>
      <c r="N11" s="9"/>
      <c r="O11" s="9"/>
      <c r="P11" s="12"/>
      <c r="Q11" s="12"/>
    </row>
    <row r="12" spans="1:17" ht="20.100000000000001" customHeight="1">
      <c r="A12" s="151">
        <v>8</v>
      </c>
      <c r="B12" s="79" t="s">
        <v>226</v>
      </c>
      <c r="C12" s="79" t="s">
        <v>227</v>
      </c>
      <c r="D12" s="79" t="s">
        <v>225</v>
      </c>
      <c r="E12" s="80" t="s">
        <v>143</v>
      </c>
      <c r="F12" s="79">
        <v>2003</v>
      </c>
      <c r="G12" s="120" t="s">
        <v>151</v>
      </c>
      <c r="H12" s="28"/>
      <c r="I12" s="54">
        <v>4</v>
      </c>
      <c r="J12" s="82">
        <v>1</v>
      </c>
      <c r="K12" s="193">
        <v>8.6999999999999993</v>
      </c>
      <c r="L12" s="57"/>
      <c r="M12" s="54">
        <v>1</v>
      </c>
      <c r="N12" s="9"/>
      <c r="O12" s="9"/>
      <c r="P12" s="12"/>
      <c r="Q12" s="12"/>
    </row>
    <row r="13" spans="1:17" ht="20.100000000000001" customHeight="1">
      <c r="A13" s="151">
        <v>9</v>
      </c>
      <c r="B13" s="79" t="s">
        <v>765</v>
      </c>
      <c r="C13" s="79" t="s">
        <v>764</v>
      </c>
      <c r="D13" s="79" t="s">
        <v>766</v>
      </c>
      <c r="E13" s="80" t="s">
        <v>173</v>
      </c>
      <c r="F13" s="79">
        <v>2003</v>
      </c>
      <c r="G13" s="120" t="s">
        <v>151</v>
      </c>
      <c r="H13" s="28"/>
      <c r="I13" s="54">
        <v>4</v>
      </c>
      <c r="J13" s="82">
        <v>2</v>
      </c>
      <c r="K13" s="77">
        <v>8.8000000000000007</v>
      </c>
      <c r="L13" s="57"/>
      <c r="M13" s="54">
        <v>1</v>
      </c>
      <c r="N13" s="9"/>
      <c r="O13" s="9"/>
      <c r="P13" s="12"/>
      <c r="Q13" s="12"/>
    </row>
    <row r="14" spans="1:17" ht="20.100000000000001" customHeight="1">
      <c r="A14" s="151">
        <v>9</v>
      </c>
      <c r="B14" s="79" t="s">
        <v>223</v>
      </c>
      <c r="C14" s="79" t="s">
        <v>224</v>
      </c>
      <c r="D14" s="79" t="s">
        <v>225</v>
      </c>
      <c r="E14" s="80" t="s">
        <v>143</v>
      </c>
      <c r="F14" s="79">
        <v>2003</v>
      </c>
      <c r="G14" s="120" t="s">
        <v>151</v>
      </c>
      <c r="H14" s="28"/>
      <c r="I14" s="54">
        <v>4</v>
      </c>
      <c r="J14" s="82">
        <v>5</v>
      </c>
      <c r="K14" s="193">
        <v>8.8000000000000007</v>
      </c>
      <c r="L14" s="57"/>
      <c r="M14" s="54">
        <v>1</v>
      </c>
      <c r="N14" s="9"/>
      <c r="O14" s="9"/>
      <c r="P14" s="12"/>
      <c r="Q14" s="12"/>
    </row>
    <row r="15" spans="1:17" ht="20.100000000000001" customHeight="1">
      <c r="A15" s="151">
        <v>9</v>
      </c>
      <c r="B15" s="79" t="s">
        <v>1034</v>
      </c>
      <c r="C15" s="79" t="s">
        <v>217</v>
      </c>
      <c r="D15" s="79" t="s">
        <v>204</v>
      </c>
      <c r="E15" s="80" t="s">
        <v>173</v>
      </c>
      <c r="F15" s="79">
        <v>2003</v>
      </c>
      <c r="G15" s="120" t="s">
        <v>151</v>
      </c>
      <c r="H15" s="28"/>
      <c r="I15" s="54">
        <v>5</v>
      </c>
      <c r="J15" s="82">
        <v>2</v>
      </c>
      <c r="K15" s="194">
        <v>8.8000000000000007</v>
      </c>
      <c r="L15" s="57"/>
      <c r="M15" s="54">
        <v>1</v>
      </c>
      <c r="N15" s="9"/>
      <c r="O15" s="9"/>
      <c r="P15" s="12"/>
      <c r="Q15" s="12"/>
    </row>
    <row r="16" spans="1:17" ht="20.100000000000001" customHeight="1">
      <c r="A16" s="151">
        <v>9</v>
      </c>
      <c r="B16" s="79" t="s">
        <v>1035</v>
      </c>
      <c r="C16" s="79" t="s">
        <v>153</v>
      </c>
      <c r="D16" s="79" t="s">
        <v>204</v>
      </c>
      <c r="E16" s="80" t="s">
        <v>173</v>
      </c>
      <c r="F16" s="79">
        <v>2004</v>
      </c>
      <c r="G16" s="120" t="s">
        <v>151</v>
      </c>
      <c r="H16" s="28"/>
      <c r="I16" s="54">
        <v>5</v>
      </c>
      <c r="J16" s="82">
        <v>4</v>
      </c>
      <c r="K16" s="194">
        <v>8.8000000000000007</v>
      </c>
      <c r="L16" s="57"/>
      <c r="M16" s="54">
        <v>1</v>
      </c>
      <c r="N16" s="9"/>
      <c r="O16" s="9"/>
      <c r="P16" s="12"/>
      <c r="Q16" s="12"/>
    </row>
    <row r="17" spans="1:17" ht="20.100000000000001" customHeight="1">
      <c r="A17" s="151">
        <v>13</v>
      </c>
      <c r="B17" s="79" t="s">
        <v>222</v>
      </c>
      <c r="C17" s="79" t="s">
        <v>206</v>
      </c>
      <c r="D17" s="79" t="s">
        <v>220</v>
      </c>
      <c r="E17" s="80" t="s">
        <v>143</v>
      </c>
      <c r="F17" s="79">
        <v>2004</v>
      </c>
      <c r="G17" s="120" t="s">
        <v>151</v>
      </c>
      <c r="H17" s="28"/>
      <c r="I17" s="54">
        <v>1</v>
      </c>
      <c r="J17" s="82">
        <v>5</v>
      </c>
      <c r="K17" s="190">
        <v>9</v>
      </c>
      <c r="L17" s="57"/>
      <c r="M17" s="54">
        <v>1</v>
      </c>
      <c r="N17" s="9"/>
      <c r="O17" s="9"/>
      <c r="P17" s="12"/>
      <c r="Q17" s="12"/>
    </row>
    <row r="18" spans="1:17" ht="20.100000000000001" customHeight="1">
      <c r="A18" s="151">
        <v>14</v>
      </c>
      <c r="B18" s="79" t="s">
        <v>1035</v>
      </c>
      <c r="C18" s="79" t="s">
        <v>1036</v>
      </c>
      <c r="D18" s="79" t="s">
        <v>204</v>
      </c>
      <c r="E18" s="80" t="s">
        <v>173</v>
      </c>
      <c r="F18" s="79">
        <v>2004</v>
      </c>
      <c r="G18" s="120" t="s">
        <v>151</v>
      </c>
      <c r="H18" s="28"/>
      <c r="I18" s="54">
        <v>5</v>
      </c>
      <c r="J18" s="82">
        <v>3</v>
      </c>
      <c r="K18" s="194">
        <v>9.1</v>
      </c>
      <c r="L18" s="57"/>
      <c r="M18" s="54">
        <v>1</v>
      </c>
      <c r="N18" s="9"/>
      <c r="O18" s="9"/>
      <c r="P18" s="12"/>
      <c r="Q18" s="12"/>
    </row>
    <row r="19" spans="1:17" ht="20.100000000000001" customHeight="1">
      <c r="A19" s="151">
        <v>15</v>
      </c>
      <c r="B19" s="79" t="s">
        <v>161</v>
      </c>
      <c r="C19" s="79" t="s">
        <v>153</v>
      </c>
      <c r="D19" s="79" t="s">
        <v>162</v>
      </c>
      <c r="E19" s="80" t="s">
        <v>163</v>
      </c>
      <c r="F19" s="79">
        <v>2004</v>
      </c>
      <c r="G19" s="120" t="s">
        <v>151</v>
      </c>
      <c r="H19" s="28"/>
      <c r="I19" s="54">
        <v>3</v>
      </c>
      <c r="J19" s="82">
        <v>6</v>
      </c>
      <c r="K19" s="190">
        <v>9.3000000000000007</v>
      </c>
      <c r="L19" s="57"/>
      <c r="M19" s="54">
        <v>1</v>
      </c>
      <c r="N19" s="9"/>
      <c r="O19" s="9"/>
      <c r="P19" s="12"/>
      <c r="Q19" s="12"/>
    </row>
    <row r="20" spans="1:17" ht="20.100000000000001" customHeight="1">
      <c r="A20" s="151">
        <v>16</v>
      </c>
      <c r="B20" s="79" t="s">
        <v>219</v>
      </c>
      <c r="C20" s="79" t="s">
        <v>169</v>
      </c>
      <c r="D20" s="79" t="s">
        <v>220</v>
      </c>
      <c r="E20" s="80" t="s">
        <v>143</v>
      </c>
      <c r="F20" s="79">
        <v>2004</v>
      </c>
      <c r="G20" s="120" t="s">
        <v>151</v>
      </c>
      <c r="H20" s="28"/>
      <c r="I20" s="54">
        <v>1</v>
      </c>
      <c r="J20" s="82">
        <v>2</v>
      </c>
      <c r="K20" s="190">
        <v>9.4</v>
      </c>
      <c r="L20" s="57"/>
      <c r="M20" s="54">
        <v>1</v>
      </c>
      <c r="N20" s="9"/>
      <c r="O20" s="9"/>
      <c r="P20" s="12"/>
      <c r="Q20" s="12"/>
    </row>
    <row r="21" spans="1:17" ht="20.100000000000001" customHeight="1">
      <c r="A21" s="151">
        <v>17</v>
      </c>
      <c r="B21" s="79" t="s">
        <v>164</v>
      </c>
      <c r="C21" s="79" t="s">
        <v>165</v>
      </c>
      <c r="D21" s="79" t="s">
        <v>162</v>
      </c>
      <c r="E21" s="80" t="s">
        <v>163</v>
      </c>
      <c r="F21" s="79">
        <v>2004</v>
      </c>
      <c r="G21" s="120" t="s">
        <v>151</v>
      </c>
      <c r="H21" s="28"/>
      <c r="I21" s="54">
        <v>3</v>
      </c>
      <c r="J21" s="82">
        <v>4</v>
      </c>
      <c r="K21" s="190">
        <v>9.6</v>
      </c>
      <c r="L21" s="57"/>
      <c r="M21" s="54">
        <v>1</v>
      </c>
      <c r="N21" s="9"/>
      <c r="O21" s="9"/>
      <c r="P21" s="12"/>
      <c r="Q21" s="12"/>
    </row>
    <row r="22" spans="1:17" ht="20.100000000000001" customHeight="1">
      <c r="A22" s="151">
        <v>18</v>
      </c>
      <c r="B22" s="79" t="s">
        <v>166</v>
      </c>
      <c r="C22" s="79" t="s">
        <v>167</v>
      </c>
      <c r="D22" s="79" t="s">
        <v>162</v>
      </c>
      <c r="E22" s="80" t="s">
        <v>163</v>
      </c>
      <c r="F22" s="79">
        <v>2004</v>
      </c>
      <c r="G22" s="120" t="s">
        <v>151</v>
      </c>
      <c r="H22" s="28"/>
      <c r="I22" s="54">
        <v>2</v>
      </c>
      <c r="J22" s="82">
        <v>1</v>
      </c>
      <c r="K22" s="190">
        <v>9.6999999999999993</v>
      </c>
      <c r="L22" s="57"/>
      <c r="M22" s="54">
        <v>1</v>
      </c>
      <c r="N22" s="9"/>
      <c r="O22" s="9"/>
      <c r="P22" s="12"/>
      <c r="Q22" s="12"/>
    </row>
    <row r="23" spans="1:17" ht="20.100000000000001" customHeight="1">
      <c r="A23" s="151" t="s">
        <v>851</v>
      </c>
      <c r="B23" s="79" t="s">
        <v>215</v>
      </c>
      <c r="C23" s="79" t="s">
        <v>167</v>
      </c>
      <c r="D23" s="79" t="s">
        <v>210</v>
      </c>
      <c r="E23" s="80" t="s">
        <v>143</v>
      </c>
      <c r="F23" s="79">
        <v>2004</v>
      </c>
      <c r="G23" s="120" t="s">
        <v>151</v>
      </c>
      <c r="H23" s="28"/>
      <c r="I23" s="54">
        <v>1</v>
      </c>
      <c r="J23" s="82">
        <v>4</v>
      </c>
      <c r="K23" s="59"/>
      <c r="L23" s="57"/>
      <c r="M23" s="54">
        <v>0</v>
      </c>
      <c r="N23" s="9"/>
      <c r="O23" s="9"/>
      <c r="P23" s="12"/>
      <c r="Q23" s="12"/>
    </row>
    <row r="24" spans="1:17" ht="20.100000000000001" customHeight="1">
      <c r="A24" s="151" t="s">
        <v>851</v>
      </c>
      <c r="B24" s="79" t="s">
        <v>211</v>
      </c>
      <c r="C24" s="79" t="s">
        <v>212</v>
      </c>
      <c r="D24" s="79" t="s">
        <v>210</v>
      </c>
      <c r="E24" s="80" t="s">
        <v>143</v>
      </c>
      <c r="F24" s="79">
        <v>2004</v>
      </c>
      <c r="G24" s="120" t="s">
        <v>151</v>
      </c>
      <c r="H24" s="28"/>
      <c r="I24" s="54">
        <v>2</v>
      </c>
      <c r="J24" s="82">
        <v>4</v>
      </c>
      <c r="K24" s="59"/>
      <c r="L24" s="57"/>
      <c r="M24" s="54">
        <v>0</v>
      </c>
      <c r="N24" s="9"/>
      <c r="O24" s="9"/>
      <c r="P24" s="12"/>
      <c r="Q24" s="12"/>
    </row>
    <row r="25" spans="1:17" ht="20.100000000000001" customHeight="1">
      <c r="A25" s="151" t="s">
        <v>851</v>
      </c>
      <c r="B25" s="79" t="s">
        <v>202</v>
      </c>
      <c r="C25" s="79" t="s">
        <v>203</v>
      </c>
      <c r="D25" s="79" t="s">
        <v>204</v>
      </c>
      <c r="E25" s="80" t="s">
        <v>173</v>
      </c>
      <c r="F25" s="79">
        <v>2004</v>
      </c>
      <c r="G25" s="120" t="s">
        <v>151</v>
      </c>
      <c r="H25" s="28"/>
      <c r="I25" s="54">
        <v>2</v>
      </c>
      <c r="J25" s="82">
        <v>5</v>
      </c>
      <c r="K25" s="121"/>
      <c r="L25" s="57"/>
      <c r="M25" s="54">
        <v>0</v>
      </c>
      <c r="N25" s="9"/>
      <c r="O25" s="9"/>
      <c r="P25" s="12"/>
      <c r="Q25" s="12"/>
    </row>
    <row r="26" spans="1:17" ht="20.100000000000001" customHeight="1">
      <c r="A26" s="151" t="s">
        <v>851</v>
      </c>
      <c r="B26" s="79" t="s">
        <v>213</v>
      </c>
      <c r="C26" s="79" t="s">
        <v>214</v>
      </c>
      <c r="D26" s="79" t="s">
        <v>210</v>
      </c>
      <c r="E26" s="80" t="s">
        <v>143</v>
      </c>
      <c r="F26" s="79">
        <v>2004</v>
      </c>
      <c r="G26" s="120" t="s">
        <v>151</v>
      </c>
      <c r="H26" s="28"/>
      <c r="I26" s="54">
        <v>2</v>
      </c>
      <c r="J26" s="82">
        <v>6</v>
      </c>
      <c r="K26" s="59"/>
      <c r="L26" s="57"/>
      <c r="M26" s="54">
        <v>0</v>
      </c>
      <c r="N26" s="9"/>
      <c r="O26" s="9"/>
      <c r="P26" s="12"/>
      <c r="Q26" s="12"/>
    </row>
    <row r="27" spans="1:17" ht="20.100000000000001" customHeight="1">
      <c r="A27" s="151" t="s">
        <v>851</v>
      </c>
      <c r="B27" s="79" t="s">
        <v>767</v>
      </c>
      <c r="C27" s="79" t="s">
        <v>376</v>
      </c>
      <c r="D27" s="79" t="s">
        <v>766</v>
      </c>
      <c r="E27" s="80" t="s">
        <v>173</v>
      </c>
      <c r="F27" s="79">
        <v>2003</v>
      </c>
      <c r="G27" s="120" t="s">
        <v>151</v>
      </c>
      <c r="H27" s="28"/>
      <c r="I27" s="54">
        <v>3</v>
      </c>
      <c r="J27" s="82">
        <v>1</v>
      </c>
      <c r="K27" s="28"/>
      <c r="L27" s="57"/>
      <c r="M27" s="54">
        <v>0</v>
      </c>
      <c r="N27" s="9"/>
      <c r="O27" s="9"/>
      <c r="P27" s="12"/>
      <c r="Q27" s="12"/>
    </row>
    <row r="28" spans="1:17" ht="20.100000000000001" customHeight="1">
      <c r="A28" s="151" t="s">
        <v>851</v>
      </c>
      <c r="B28" s="79" t="s">
        <v>216</v>
      </c>
      <c r="C28" s="79" t="s">
        <v>217</v>
      </c>
      <c r="D28" s="79" t="s">
        <v>218</v>
      </c>
      <c r="E28" s="80" t="s">
        <v>143</v>
      </c>
      <c r="F28" s="79">
        <v>2003</v>
      </c>
      <c r="G28" s="120" t="s">
        <v>151</v>
      </c>
      <c r="H28" s="28"/>
      <c r="I28" s="54">
        <v>3</v>
      </c>
      <c r="J28" s="54">
        <v>2</v>
      </c>
      <c r="K28" s="153"/>
      <c r="L28" s="57"/>
      <c r="M28" s="54">
        <v>0</v>
      </c>
      <c r="N28" s="9"/>
      <c r="O28" s="9"/>
      <c r="P28" s="12"/>
      <c r="Q28" s="12"/>
    </row>
    <row r="29" spans="1:17" ht="20.100000000000001" customHeight="1">
      <c r="A29" s="151" t="s">
        <v>851</v>
      </c>
      <c r="B29" s="79" t="s">
        <v>205</v>
      </c>
      <c r="C29" s="79" t="s">
        <v>206</v>
      </c>
      <c r="D29" s="79" t="s">
        <v>207</v>
      </c>
      <c r="E29" s="80" t="s">
        <v>143</v>
      </c>
      <c r="F29" s="79">
        <v>2003</v>
      </c>
      <c r="G29" s="120" t="s">
        <v>151</v>
      </c>
      <c r="H29" s="28"/>
      <c r="I29" s="54">
        <v>3</v>
      </c>
      <c r="J29" s="54">
        <v>3</v>
      </c>
      <c r="K29" s="80"/>
      <c r="L29" s="57"/>
      <c r="M29" s="54">
        <v>0</v>
      </c>
      <c r="N29" s="9"/>
      <c r="O29" s="9"/>
      <c r="P29" s="12"/>
      <c r="Q29" s="12"/>
    </row>
    <row r="30" spans="1:17">
      <c r="A30" s="142"/>
      <c r="B30" s="71"/>
      <c r="C30" s="71"/>
      <c r="D30" s="67"/>
      <c r="E30" s="67"/>
      <c r="F30" s="68"/>
      <c r="G30" s="69"/>
      <c r="H30" s="74"/>
      <c r="I30" s="69"/>
      <c r="J30" s="69"/>
      <c r="K30" s="72"/>
      <c r="L30" s="73"/>
      <c r="M30" s="69"/>
      <c r="N30" s="12"/>
      <c r="O30" s="12"/>
      <c r="P30" s="12"/>
      <c r="Q30" s="12"/>
    </row>
    <row r="31" spans="1:17">
      <c r="N31" s="12"/>
      <c r="O31" s="12"/>
      <c r="P31" s="12"/>
      <c r="Q31" s="12"/>
    </row>
    <row r="32" spans="1:17" ht="18.75">
      <c r="B32" s="203" t="s">
        <v>0</v>
      </c>
      <c r="C32" s="203"/>
      <c r="D32" s="93" t="s">
        <v>135</v>
      </c>
      <c r="E32" s="152"/>
      <c r="F32" s="152"/>
      <c r="G32" s="74"/>
      <c r="H32" s="152"/>
      <c r="I32" s="152"/>
      <c r="J32" s="152"/>
      <c r="K32" s="74"/>
      <c r="L32" s="74"/>
      <c r="M32" s="74"/>
      <c r="N32" s="12"/>
    </row>
    <row r="33" spans="1:17" ht="18.75">
      <c r="B33" s="203" t="s">
        <v>1</v>
      </c>
      <c r="C33" s="203"/>
      <c r="D33" s="93" t="s">
        <v>174</v>
      </c>
      <c r="E33" s="152"/>
      <c r="F33" s="152"/>
      <c r="G33" s="74"/>
      <c r="H33" s="152"/>
      <c r="I33" s="152"/>
      <c r="J33" s="152"/>
      <c r="K33" s="74"/>
      <c r="L33" s="74"/>
      <c r="M33" s="74"/>
      <c r="N33" s="12"/>
    </row>
    <row r="34" spans="1:17" ht="18">
      <c r="B34" s="203" t="s">
        <v>2</v>
      </c>
      <c r="C34" s="203"/>
      <c r="D34" s="12"/>
      <c r="E34" s="12"/>
      <c r="F34" s="74"/>
      <c r="G34" s="74"/>
      <c r="H34" s="74"/>
      <c r="I34" s="74"/>
      <c r="J34" s="74"/>
      <c r="K34" s="74"/>
      <c r="L34" s="74"/>
      <c r="M34" s="74"/>
      <c r="N34" s="12"/>
    </row>
    <row r="35" spans="1:17" ht="15.95" customHeight="1">
      <c r="A35" s="149" t="s">
        <v>819</v>
      </c>
      <c r="B35" s="49" t="s">
        <v>4</v>
      </c>
      <c r="C35" s="49" t="s">
        <v>3</v>
      </c>
      <c r="D35" s="49" t="s">
        <v>5</v>
      </c>
      <c r="E35" s="49" t="s">
        <v>133</v>
      </c>
      <c r="F35" s="49" t="s">
        <v>10</v>
      </c>
      <c r="G35" s="49" t="s">
        <v>81</v>
      </c>
      <c r="H35" s="19" t="s">
        <v>80</v>
      </c>
      <c r="I35" s="19" t="s">
        <v>79</v>
      </c>
      <c r="J35" s="19" t="s">
        <v>6</v>
      </c>
      <c r="K35" s="19" t="s">
        <v>7</v>
      </c>
      <c r="L35" s="19" t="s">
        <v>8</v>
      </c>
      <c r="M35" s="49" t="s">
        <v>9</v>
      </c>
    </row>
    <row r="36" spans="1:17" ht="20.100000000000001" customHeight="1">
      <c r="A36" s="151">
        <v>1</v>
      </c>
      <c r="B36" s="79" t="s">
        <v>624</v>
      </c>
      <c r="C36" s="79" t="s">
        <v>625</v>
      </c>
      <c r="D36" s="85" t="s">
        <v>220</v>
      </c>
      <c r="E36" s="85" t="s">
        <v>143</v>
      </c>
      <c r="F36" s="80">
        <v>2003</v>
      </c>
      <c r="G36" s="86" t="s">
        <v>174</v>
      </c>
      <c r="H36" s="28"/>
      <c r="I36" s="54">
        <v>1</v>
      </c>
      <c r="J36" s="151">
        <v>6</v>
      </c>
      <c r="K36" s="190">
        <v>7.6</v>
      </c>
      <c r="L36" s="57"/>
      <c r="M36" s="54">
        <v>8</v>
      </c>
      <c r="N36" s="12"/>
      <c r="O36" s="12"/>
      <c r="P36" s="12"/>
      <c r="Q36" s="12"/>
    </row>
    <row r="37" spans="1:17" ht="20.100000000000001" customHeight="1">
      <c r="A37" s="151">
        <v>2</v>
      </c>
      <c r="B37" s="79" t="s">
        <v>614</v>
      </c>
      <c r="C37" s="79" t="s">
        <v>314</v>
      </c>
      <c r="D37" s="85" t="s">
        <v>220</v>
      </c>
      <c r="E37" s="85" t="s">
        <v>143</v>
      </c>
      <c r="F37" s="80">
        <v>2003</v>
      </c>
      <c r="G37" s="86" t="s">
        <v>174</v>
      </c>
      <c r="H37" s="28"/>
      <c r="I37" s="54">
        <v>1</v>
      </c>
      <c r="J37" s="151">
        <v>2</v>
      </c>
      <c r="K37" s="190">
        <v>7.8</v>
      </c>
      <c r="L37" s="57"/>
      <c r="M37" s="54">
        <v>6</v>
      </c>
      <c r="N37" s="12"/>
      <c r="O37" s="12"/>
      <c r="P37" s="12"/>
      <c r="Q37" s="12"/>
    </row>
    <row r="38" spans="1:17" ht="20.100000000000001" customHeight="1">
      <c r="A38" s="151">
        <v>3</v>
      </c>
      <c r="B38" s="79" t="s">
        <v>762</v>
      </c>
      <c r="C38" s="79" t="s">
        <v>453</v>
      </c>
      <c r="D38" s="85" t="s">
        <v>763</v>
      </c>
      <c r="E38" s="85" t="s">
        <v>173</v>
      </c>
      <c r="F38" s="80">
        <v>2004</v>
      </c>
      <c r="G38" s="86" t="s">
        <v>174</v>
      </c>
      <c r="H38" s="28"/>
      <c r="I38" s="54">
        <v>1</v>
      </c>
      <c r="J38" s="151">
        <v>5</v>
      </c>
      <c r="K38" s="194">
        <v>8.1</v>
      </c>
      <c r="L38" s="57"/>
      <c r="M38" s="54">
        <v>5</v>
      </c>
      <c r="N38" s="12"/>
      <c r="O38" s="12"/>
      <c r="P38" s="12"/>
      <c r="Q38" s="12"/>
    </row>
    <row r="39" spans="1:17" ht="20.100000000000001" customHeight="1">
      <c r="A39" s="151">
        <v>4</v>
      </c>
      <c r="B39" s="79" t="s">
        <v>192</v>
      </c>
      <c r="C39" s="79" t="s">
        <v>193</v>
      </c>
      <c r="D39" s="85" t="s">
        <v>142</v>
      </c>
      <c r="E39" s="85" t="s">
        <v>143</v>
      </c>
      <c r="F39" s="80">
        <v>2004</v>
      </c>
      <c r="G39" s="86" t="s">
        <v>174</v>
      </c>
      <c r="H39" s="28"/>
      <c r="I39" s="54">
        <v>5</v>
      </c>
      <c r="J39" s="151">
        <v>4</v>
      </c>
      <c r="K39" s="190">
        <v>8.1999999999999993</v>
      </c>
      <c r="L39" s="57"/>
      <c r="M39" s="54">
        <v>4</v>
      </c>
      <c r="N39" s="12"/>
      <c r="O39" s="12"/>
      <c r="P39" s="12"/>
      <c r="Q39" s="12"/>
    </row>
    <row r="40" spans="1:17" ht="20.100000000000001" customHeight="1">
      <c r="A40" s="151">
        <v>5</v>
      </c>
      <c r="B40" s="79" t="s">
        <v>183</v>
      </c>
      <c r="C40" s="79" t="s">
        <v>184</v>
      </c>
      <c r="D40" s="85" t="s">
        <v>157</v>
      </c>
      <c r="E40" s="85" t="s">
        <v>158</v>
      </c>
      <c r="F40" s="80">
        <v>2003</v>
      </c>
      <c r="G40" s="86" t="s">
        <v>174</v>
      </c>
      <c r="H40" s="28"/>
      <c r="I40" s="54">
        <v>5</v>
      </c>
      <c r="J40" s="151">
        <v>6</v>
      </c>
      <c r="K40" s="80">
        <v>8.4499999999999993</v>
      </c>
      <c r="L40" s="57"/>
      <c r="M40" s="54">
        <v>3</v>
      </c>
      <c r="N40" s="12"/>
      <c r="O40" s="12"/>
      <c r="P40" s="12"/>
      <c r="Q40" s="12"/>
    </row>
    <row r="41" spans="1:17" ht="20.100000000000001" customHeight="1">
      <c r="A41" s="151">
        <v>6</v>
      </c>
      <c r="B41" s="79" t="s">
        <v>198</v>
      </c>
      <c r="C41" s="79" t="s">
        <v>199</v>
      </c>
      <c r="D41" s="85" t="s">
        <v>162</v>
      </c>
      <c r="E41" s="85" t="s">
        <v>163</v>
      </c>
      <c r="F41" s="80">
        <v>2004</v>
      </c>
      <c r="G41" s="86" t="s">
        <v>174</v>
      </c>
      <c r="H41" s="28"/>
      <c r="I41" s="54">
        <v>5</v>
      </c>
      <c r="J41" s="151">
        <v>3</v>
      </c>
      <c r="K41" s="190">
        <v>8.5</v>
      </c>
      <c r="L41" s="57"/>
      <c r="M41" s="54">
        <v>2</v>
      </c>
      <c r="N41" s="12"/>
      <c r="O41" s="12"/>
      <c r="P41" s="12"/>
      <c r="Q41" s="12"/>
    </row>
    <row r="42" spans="1:17" ht="20.100000000000001" customHeight="1">
      <c r="A42" s="151">
        <v>7</v>
      </c>
      <c r="B42" s="79" t="s">
        <v>352</v>
      </c>
      <c r="C42" s="79" t="s">
        <v>643</v>
      </c>
      <c r="D42" s="85" t="s">
        <v>766</v>
      </c>
      <c r="E42" s="85" t="s">
        <v>173</v>
      </c>
      <c r="F42" s="80">
        <v>2004</v>
      </c>
      <c r="G42" s="86" t="s">
        <v>174</v>
      </c>
      <c r="H42" s="28"/>
      <c r="I42" s="54">
        <v>2</v>
      </c>
      <c r="J42" s="151">
        <v>6</v>
      </c>
      <c r="K42" s="195">
        <v>8.6</v>
      </c>
      <c r="L42" s="57"/>
      <c r="M42" s="54">
        <v>1</v>
      </c>
      <c r="N42" s="12"/>
      <c r="O42" s="12"/>
      <c r="P42" s="12"/>
      <c r="Q42" s="12"/>
    </row>
    <row r="43" spans="1:17" ht="20.100000000000001" customHeight="1">
      <c r="A43" s="151">
        <v>8</v>
      </c>
      <c r="B43" s="79" t="s">
        <v>170</v>
      </c>
      <c r="C43" s="79" t="s">
        <v>171</v>
      </c>
      <c r="D43" s="85" t="s">
        <v>172</v>
      </c>
      <c r="E43" s="85" t="s">
        <v>173</v>
      </c>
      <c r="F43" s="80">
        <v>2003</v>
      </c>
      <c r="G43" s="86" t="s">
        <v>174</v>
      </c>
      <c r="H43" s="28"/>
      <c r="I43" s="54">
        <v>2</v>
      </c>
      <c r="J43" s="151">
        <v>5</v>
      </c>
      <c r="K43" s="195">
        <v>8.6999999999999993</v>
      </c>
      <c r="L43" s="57"/>
      <c r="M43" s="54">
        <v>1</v>
      </c>
      <c r="N43" s="12"/>
      <c r="O43" s="12"/>
      <c r="P43" s="12"/>
      <c r="Q43" s="12"/>
    </row>
    <row r="44" spans="1:17" ht="20.100000000000001" customHeight="1">
      <c r="A44" s="151">
        <v>8</v>
      </c>
      <c r="B44" s="79" t="s">
        <v>186</v>
      </c>
      <c r="C44" s="79" t="s">
        <v>187</v>
      </c>
      <c r="D44" s="85" t="s">
        <v>142</v>
      </c>
      <c r="E44" s="85" t="s">
        <v>143</v>
      </c>
      <c r="F44" s="80">
        <v>2003</v>
      </c>
      <c r="G44" s="86" t="s">
        <v>174</v>
      </c>
      <c r="H44" s="28"/>
      <c r="I44" s="54">
        <v>3</v>
      </c>
      <c r="J44" s="151">
        <v>3</v>
      </c>
      <c r="K44" s="190">
        <v>8.6999999999999993</v>
      </c>
      <c r="L44" s="57"/>
      <c r="M44" s="54">
        <v>1</v>
      </c>
      <c r="N44" s="12"/>
      <c r="O44" s="12"/>
      <c r="P44" s="12"/>
      <c r="Q44" s="12"/>
    </row>
    <row r="45" spans="1:17" ht="20.100000000000001" customHeight="1">
      <c r="A45" s="151">
        <v>8</v>
      </c>
      <c r="B45" s="79" t="s">
        <v>188</v>
      </c>
      <c r="C45" s="79" t="s">
        <v>189</v>
      </c>
      <c r="D45" s="85" t="s">
        <v>142</v>
      </c>
      <c r="E45" s="85" t="s">
        <v>143</v>
      </c>
      <c r="F45" s="80">
        <v>2003</v>
      </c>
      <c r="G45" s="86" t="s">
        <v>174</v>
      </c>
      <c r="H45" s="28"/>
      <c r="I45" s="54">
        <v>5</v>
      </c>
      <c r="J45" s="151">
        <v>5</v>
      </c>
      <c r="K45" s="190">
        <v>8.6999999999999993</v>
      </c>
      <c r="L45" s="57"/>
      <c r="M45" s="54">
        <v>1</v>
      </c>
      <c r="N45" s="12"/>
      <c r="O45" s="12"/>
      <c r="P45" s="12"/>
      <c r="Q45" s="12"/>
    </row>
    <row r="46" spans="1:17" ht="20.100000000000001" customHeight="1">
      <c r="A46" s="151">
        <v>11</v>
      </c>
      <c r="B46" s="79" t="s">
        <v>1037</v>
      </c>
      <c r="C46" s="79" t="s">
        <v>1038</v>
      </c>
      <c r="D46" s="85" t="s">
        <v>204</v>
      </c>
      <c r="E46" s="85" t="s">
        <v>173</v>
      </c>
      <c r="F46" s="80">
        <v>2004</v>
      </c>
      <c r="G46" s="86" t="s">
        <v>174</v>
      </c>
      <c r="H46" s="28"/>
      <c r="I46" s="54">
        <v>1</v>
      </c>
      <c r="J46" s="151">
        <v>1</v>
      </c>
      <c r="K46" s="190">
        <v>8.8000000000000007</v>
      </c>
      <c r="L46" s="57"/>
      <c r="M46" s="54">
        <v>1</v>
      </c>
      <c r="N46" s="12"/>
      <c r="O46" s="12"/>
      <c r="P46" s="12"/>
      <c r="Q46" s="12"/>
    </row>
    <row r="47" spans="1:17" ht="20.100000000000001" customHeight="1">
      <c r="A47" s="151">
        <v>11</v>
      </c>
      <c r="B47" s="79" t="s">
        <v>286</v>
      </c>
      <c r="C47" s="79" t="s">
        <v>287</v>
      </c>
      <c r="D47" s="85" t="s">
        <v>274</v>
      </c>
      <c r="E47" s="85" t="s">
        <v>150</v>
      </c>
      <c r="F47" s="80">
        <v>2004</v>
      </c>
      <c r="G47" s="86" t="s">
        <v>174</v>
      </c>
      <c r="H47" s="28"/>
      <c r="I47" s="54">
        <v>4</v>
      </c>
      <c r="J47" s="151">
        <v>1</v>
      </c>
      <c r="K47" s="190">
        <v>8.8000000000000007</v>
      </c>
      <c r="L47" s="57"/>
      <c r="M47" s="54">
        <v>1</v>
      </c>
      <c r="N47" s="12"/>
      <c r="O47" s="12"/>
      <c r="P47" s="12"/>
      <c r="Q47" s="12"/>
    </row>
    <row r="48" spans="1:17" ht="20.100000000000001" customHeight="1">
      <c r="A48" s="151">
        <v>13</v>
      </c>
      <c r="B48" s="79" t="s">
        <v>181</v>
      </c>
      <c r="C48" s="79" t="s">
        <v>182</v>
      </c>
      <c r="D48" s="85" t="s">
        <v>157</v>
      </c>
      <c r="E48" s="85" t="s">
        <v>158</v>
      </c>
      <c r="F48" s="80">
        <v>2003</v>
      </c>
      <c r="G48" s="86" t="s">
        <v>174</v>
      </c>
      <c r="H48" s="28"/>
      <c r="I48" s="54">
        <v>4</v>
      </c>
      <c r="J48" s="151">
        <v>2</v>
      </c>
      <c r="K48" s="80">
        <v>8.84</v>
      </c>
      <c r="L48" s="57"/>
      <c r="M48" s="54">
        <v>1</v>
      </c>
      <c r="N48" s="12"/>
      <c r="O48" s="12"/>
      <c r="P48" s="12"/>
      <c r="Q48" s="12"/>
    </row>
    <row r="49" spans="1:17" ht="20.100000000000001" customHeight="1">
      <c r="A49" s="151">
        <v>14</v>
      </c>
      <c r="B49" s="79" t="s">
        <v>190</v>
      </c>
      <c r="C49" s="79" t="s">
        <v>191</v>
      </c>
      <c r="D49" s="85" t="s">
        <v>142</v>
      </c>
      <c r="E49" s="85" t="s">
        <v>143</v>
      </c>
      <c r="F49" s="80">
        <v>2004</v>
      </c>
      <c r="G49" s="86" t="s">
        <v>174</v>
      </c>
      <c r="H49" s="28"/>
      <c r="I49" s="54">
        <v>4</v>
      </c>
      <c r="J49" s="151">
        <v>3</v>
      </c>
      <c r="K49" s="190">
        <v>8.9</v>
      </c>
      <c r="L49" s="57"/>
      <c r="M49" s="54">
        <v>1</v>
      </c>
      <c r="N49" s="12"/>
      <c r="O49" s="12"/>
      <c r="P49" s="12"/>
      <c r="Q49" s="12"/>
    </row>
    <row r="50" spans="1:17" ht="20.100000000000001" customHeight="1">
      <c r="A50" s="151">
        <v>15</v>
      </c>
      <c r="B50" s="79" t="s">
        <v>239</v>
      </c>
      <c r="C50" s="79" t="s">
        <v>234</v>
      </c>
      <c r="D50" s="85" t="s">
        <v>235</v>
      </c>
      <c r="E50" s="85" t="s">
        <v>150</v>
      </c>
      <c r="F50" s="80">
        <v>2004</v>
      </c>
      <c r="G50" s="86" t="s">
        <v>174</v>
      </c>
      <c r="H50" s="28"/>
      <c r="I50" s="54">
        <v>3</v>
      </c>
      <c r="J50" s="151">
        <v>4</v>
      </c>
      <c r="K50" s="190">
        <v>9</v>
      </c>
      <c r="L50" s="57"/>
      <c r="M50" s="54">
        <v>1</v>
      </c>
      <c r="N50" s="12"/>
      <c r="O50" s="12"/>
      <c r="P50" s="12"/>
      <c r="Q50" s="12"/>
    </row>
    <row r="51" spans="1:17" ht="20.100000000000001" customHeight="1">
      <c r="A51" s="151">
        <v>16</v>
      </c>
      <c r="B51" s="79" t="s">
        <v>175</v>
      </c>
      <c r="C51" s="79" t="s">
        <v>176</v>
      </c>
      <c r="D51" s="85" t="s">
        <v>172</v>
      </c>
      <c r="E51" s="85" t="s">
        <v>173</v>
      </c>
      <c r="F51" s="80">
        <v>2004</v>
      </c>
      <c r="G51" s="86" t="s">
        <v>174</v>
      </c>
      <c r="H51" s="28"/>
      <c r="I51" s="54">
        <v>2</v>
      </c>
      <c r="J51" s="151">
        <v>3</v>
      </c>
      <c r="K51" s="195">
        <v>9.1</v>
      </c>
      <c r="L51" s="57"/>
      <c r="M51" s="54">
        <v>1</v>
      </c>
      <c r="N51" s="12"/>
      <c r="O51" s="12"/>
      <c r="P51" s="12"/>
      <c r="Q51" s="12"/>
    </row>
    <row r="52" spans="1:17" ht="20.100000000000001" customHeight="1">
      <c r="A52" s="151">
        <v>17</v>
      </c>
      <c r="B52" s="79" t="s">
        <v>194</v>
      </c>
      <c r="C52" s="79" t="s">
        <v>195</v>
      </c>
      <c r="D52" s="85" t="s">
        <v>162</v>
      </c>
      <c r="E52" s="85" t="s">
        <v>163</v>
      </c>
      <c r="F52" s="80">
        <v>2004</v>
      </c>
      <c r="G52" s="86" t="s">
        <v>174</v>
      </c>
      <c r="H52" s="28"/>
      <c r="I52" s="54">
        <v>4</v>
      </c>
      <c r="J52" s="151">
        <v>4</v>
      </c>
      <c r="K52" s="190">
        <v>9.1999999999999993</v>
      </c>
      <c r="L52" s="57"/>
      <c r="M52" s="54">
        <v>1</v>
      </c>
      <c r="N52" s="12"/>
      <c r="O52" s="12"/>
      <c r="P52" s="12"/>
      <c r="Q52" s="12"/>
    </row>
    <row r="53" spans="1:17" ht="20.100000000000001" customHeight="1">
      <c r="A53" s="151">
        <v>18</v>
      </c>
      <c r="B53" s="79" t="s">
        <v>200</v>
      </c>
      <c r="C53" s="79" t="s">
        <v>201</v>
      </c>
      <c r="D53" s="85" t="s">
        <v>162</v>
      </c>
      <c r="E53" s="85" t="s">
        <v>163</v>
      </c>
      <c r="F53" s="80">
        <v>2004</v>
      </c>
      <c r="G53" s="86" t="s">
        <v>174</v>
      </c>
      <c r="H53" s="28"/>
      <c r="I53" s="54">
        <v>4</v>
      </c>
      <c r="J53" s="151">
        <v>6</v>
      </c>
      <c r="K53" s="190">
        <v>9.1999999999999993</v>
      </c>
      <c r="L53" s="57"/>
      <c r="M53" s="54">
        <v>1</v>
      </c>
      <c r="N53" s="12"/>
      <c r="O53" s="12"/>
      <c r="P53" s="12"/>
      <c r="Q53" s="12"/>
    </row>
    <row r="54" spans="1:17" ht="20.100000000000001" customHeight="1">
      <c r="A54" s="151">
        <v>19</v>
      </c>
      <c r="B54" s="79" t="s">
        <v>177</v>
      </c>
      <c r="C54" s="79" t="s">
        <v>178</v>
      </c>
      <c r="D54" s="85" t="s">
        <v>172</v>
      </c>
      <c r="E54" s="85" t="s">
        <v>173</v>
      </c>
      <c r="F54" s="80">
        <v>2004</v>
      </c>
      <c r="G54" s="86" t="s">
        <v>174</v>
      </c>
      <c r="H54" s="28"/>
      <c r="I54" s="54">
        <v>2</v>
      </c>
      <c r="J54" s="151">
        <v>2</v>
      </c>
      <c r="K54" s="195">
        <v>9.3000000000000007</v>
      </c>
      <c r="L54" s="57"/>
      <c r="M54" s="54">
        <v>1</v>
      </c>
      <c r="N54" s="12"/>
      <c r="O54" s="12"/>
      <c r="P54" s="12"/>
      <c r="Q54" s="12"/>
    </row>
    <row r="55" spans="1:17" ht="20.100000000000001" customHeight="1">
      <c r="A55" s="151">
        <v>20</v>
      </c>
      <c r="B55" s="79" t="s">
        <v>185</v>
      </c>
      <c r="C55" s="79" t="s">
        <v>170</v>
      </c>
      <c r="D55" s="85" t="s">
        <v>142</v>
      </c>
      <c r="E55" s="85" t="s">
        <v>143</v>
      </c>
      <c r="F55" s="80">
        <v>2003</v>
      </c>
      <c r="G55" s="86" t="s">
        <v>174</v>
      </c>
      <c r="H55" s="28"/>
      <c r="I55" s="54">
        <v>4</v>
      </c>
      <c r="J55" s="151">
        <v>5</v>
      </c>
      <c r="K55" s="190">
        <v>9.4</v>
      </c>
      <c r="L55" s="57"/>
      <c r="M55" s="54">
        <v>1</v>
      </c>
      <c r="N55" s="12"/>
      <c r="O55" s="12"/>
      <c r="P55" s="12"/>
      <c r="Q55" s="12"/>
    </row>
    <row r="56" spans="1:17" ht="20.100000000000001" customHeight="1">
      <c r="A56" s="151" t="s">
        <v>851</v>
      </c>
      <c r="B56" s="79" t="s">
        <v>700</v>
      </c>
      <c r="C56" s="79" t="s">
        <v>538</v>
      </c>
      <c r="D56" s="85" t="s">
        <v>701</v>
      </c>
      <c r="E56" s="85" t="s">
        <v>173</v>
      </c>
      <c r="F56" s="80">
        <v>2004</v>
      </c>
      <c r="G56" s="86" t="s">
        <v>174</v>
      </c>
      <c r="H56" s="28"/>
      <c r="I56" s="54">
        <v>1</v>
      </c>
      <c r="J56" s="151">
        <v>3</v>
      </c>
      <c r="K56" s="80"/>
      <c r="L56" s="57"/>
      <c r="M56" s="54">
        <v>0</v>
      </c>
      <c r="N56" s="12"/>
      <c r="O56" s="12"/>
      <c r="P56" s="12"/>
      <c r="Q56" s="12"/>
    </row>
    <row r="57" spans="1:17" ht="20.100000000000001" customHeight="1">
      <c r="A57" s="151" t="s">
        <v>851</v>
      </c>
      <c r="B57" s="79" t="s">
        <v>479</v>
      </c>
      <c r="C57" s="79" t="s">
        <v>480</v>
      </c>
      <c r="D57" s="85" t="s">
        <v>210</v>
      </c>
      <c r="E57" s="85" t="s">
        <v>143</v>
      </c>
      <c r="F57" s="80">
        <v>2003</v>
      </c>
      <c r="G57" s="86" t="s">
        <v>174</v>
      </c>
      <c r="H57" s="28"/>
      <c r="I57" s="54">
        <v>2</v>
      </c>
      <c r="J57" s="151">
        <v>4</v>
      </c>
      <c r="K57" s="59"/>
      <c r="L57" s="57"/>
      <c r="M57" s="54">
        <v>0</v>
      </c>
      <c r="N57" s="12"/>
      <c r="O57" s="12"/>
      <c r="P57" s="12"/>
      <c r="Q57" s="12"/>
    </row>
    <row r="58" spans="1:17" ht="20.100000000000001" customHeight="1">
      <c r="A58" s="151" t="s">
        <v>851</v>
      </c>
      <c r="B58" s="79" t="s">
        <v>304</v>
      </c>
      <c r="C58" s="79" t="s">
        <v>305</v>
      </c>
      <c r="D58" s="85" t="s">
        <v>306</v>
      </c>
      <c r="E58" s="85" t="s">
        <v>143</v>
      </c>
      <c r="F58" s="80">
        <v>2003</v>
      </c>
      <c r="G58" s="86" t="s">
        <v>174</v>
      </c>
      <c r="H58" s="28"/>
      <c r="I58" s="54">
        <v>3</v>
      </c>
      <c r="J58" s="151">
        <v>1</v>
      </c>
      <c r="K58" s="80"/>
      <c r="L58" s="57"/>
      <c r="M58" s="54">
        <v>0</v>
      </c>
      <c r="N58" s="12"/>
      <c r="O58" s="12"/>
      <c r="P58" s="12"/>
      <c r="Q58" s="12"/>
    </row>
    <row r="59" spans="1:17" ht="20.100000000000001" customHeight="1">
      <c r="A59" s="151" t="s">
        <v>851</v>
      </c>
      <c r="B59" s="79" t="s">
        <v>353</v>
      </c>
      <c r="C59" s="79" t="s">
        <v>354</v>
      </c>
      <c r="D59" s="85" t="s">
        <v>204</v>
      </c>
      <c r="E59" s="85" t="s">
        <v>173</v>
      </c>
      <c r="F59" s="80">
        <v>2004</v>
      </c>
      <c r="G59" s="86" t="s">
        <v>174</v>
      </c>
      <c r="H59" s="28"/>
      <c r="I59" s="54">
        <v>3</v>
      </c>
      <c r="J59" s="151">
        <v>2</v>
      </c>
      <c r="K59" s="121"/>
      <c r="L59" s="57"/>
      <c r="M59" s="54">
        <v>0</v>
      </c>
      <c r="N59" s="12"/>
      <c r="O59" s="12"/>
      <c r="P59" s="12"/>
      <c r="Q59" s="12"/>
    </row>
    <row r="60" spans="1:17" ht="20.100000000000001" customHeight="1">
      <c r="A60" s="151" t="s">
        <v>851</v>
      </c>
      <c r="B60" s="79" t="s">
        <v>466</v>
      </c>
      <c r="C60" s="79" t="s">
        <v>277</v>
      </c>
      <c r="D60" s="85" t="s">
        <v>210</v>
      </c>
      <c r="E60" s="85" t="s">
        <v>143</v>
      </c>
      <c r="F60" s="80">
        <v>2004</v>
      </c>
      <c r="G60" s="86" t="s">
        <v>174</v>
      </c>
      <c r="H60" s="28"/>
      <c r="I60" s="54">
        <v>3</v>
      </c>
      <c r="J60" s="151">
        <v>5</v>
      </c>
      <c r="K60" s="59"/>
      <c r="L60" s="57"/>
      <c r="M60" s="54">
        <v>0</v>
      </c>
      <c r="N60" s="12"/>
      <c r="O60" s="12"/>
      <c r="P60" s="12"/>
      <c r="Q60" s="12"/>
    </row>
    <row r="61" spans="1:17" ht="20.100000000000001" customHeight="1">
      <c r="A61" s="151" t="s">
        <v>851</v>
      </c>
      <c r="B61" s="79" t="s">
        <v>390</v>
      </c>
      <c r="C61" s="79" t="s">
        <v>391</v>
      </c>
      <c r="D61" s="85" t="s">
        <v>204</v>
      </c>
      <c r="E61" s="85" t="s">
        <v>173</v>
      </c>
      <c r="F61" s="80">
        <v>2004</v>
      </c>
      <c r="G61" s="86" t="s">
        <v>174</v>
      </c>
      <c r="H61" s="28"/>
      <c r="I61" s="54">
        <v>3</v>
      </c>
      <c r="J61" s="151">
        <v>6</v>
      </c>
      <c r="K61" s="121"/>
      <c r="L61" s="57"/>
      <c r="M61" s="54">
        <v>0</v>
      </c>
      <c r="N61" s="12"/>
      <c r="O61" s="12"/>
      <c r="P61" s="12"/>
      <c r="Q61" s="12"/>
    </row>
    <row r="62" spans="1:17" ht="20.100000000000001" customHeight="1">
      <c r="A62" s="151" t="s">
        <v>851</v>
      </c>
      <c r="B62" s="79" t="s">
        <v>196</v>
      </c>
      <c r="C62" s="79" t="s">
        <v>197</v>
      </c>
      <c r="D62" s="85" t="s">
        <v>162</v>
      </c>
      <c r="E62" s="85" t="s">
        <v>163</v>
      </c>
      <c r="F62" s="80">
        <v>2003</v>
      </c>
      <c r="G62" s="86" t="s">
        <v>174</v>
      </c>
      <c r="H62" s="28"/>
      <c r="I62" s="54">
        <v>5</v>
      </c>
      <c r="J62" s="151">
        <v>1</v>
      </c>
      <c r="K62" s="80"/>
      <c r="L62" s="57"/>
      <c r="M62" s="54">
        <v>0</v>
      </c>
      <c r="N62" s="12"/>
      <c r="O62" s="12"/>
      <c r="P62" s="12"/>
      <c r="Q62" s="12"/>
    </row>
    <row r="63" spans="1:17" ht="20.100000000000001" customHeight="1">
      <c r="A63" s="151" t="s">
        <v>851</v>
      </c>
      <c r="B63" s="79" t="s">
        <v>179</v>
      </c>
      <c r="C63" s="79" t="s">
        <v>180</v>
      </c>
      <c r="D63" s="85" t="s">
        <v>157</v>
      </c>
      <c r="E63" s="85" t="s">
        <v>158</v>
      </c>
      <c r="F63" s="80">
        <v>2004</v>
      </c>
      <c r="G63" s="86" t="s">
        <v>174</v>
      </c>
      <c r="H63" s="28"/>
      <c r="I63" s="54">
        <v>5</v>
      </c>
      <c r="J63" s="151">
        <v>2</v>
      </c>
      <c r="K63" s="80"/>
      <c r="L63" s="57"/>
      <c r="M63" s="54">
        <v>0</v>
      </c>
      <c r="N63" s="12"/>
      <c r="O63" s="12"/>
      <c r="P63" s="12"/>
      <c r="Q63" s="12"/>
    </row>
    <row r="64" spans="1:17">
      <c r="N64" s="12"/>
      <c r="O64" s="12"/>
      <c r="P64" s="12"/>
      <c r="Q64" s="12"/>
    </row>
    <row r="65" spans="1:17" ht="18.75">
      <c r="A65" s="1"/>
      <c r="B65" s="203" t="s">
        <v>0</v>
      </c>
      <c r="C65" s="203"/>
      <c r="D65" s="93" t="s">
        <v>135</v>
      </c>
      <c r="E65" s="152"/>
      <c r="F65" s="152"/>
      <c r="G65" s="74"/>
      <c r="H65" s="152"/>
      <c r="I65" s="152"/>
      <c r="J65" s="152"/>
      <c r="K65" s="74"/>
      <c r="L65" s="74"/>
      <c r="M65" s="74"/>
      <c r="N65" s="12"/>
    </row>
    <row r="66" spans="1:17" ht="18.75">
      <c r="A66" s="1"/>
      <c r="B66" s="203" t="s">
        <v>1</v>
      </c>
      <c r="C66" s="203"/>
      <c r="D66" s="93" t="s">
        <v>712</v>
      </c>
      <c r="E66" s="152"/>
      <c r="F66" s="152"/>
      <c r="G66" s="74"/>
      <c r="H66" s="152"/>
      <c r="I66" s="152"/>
      <c r="J66" s="152"/>
      <c r="K66" s="74"/>
      <c r="L66" s="74"/>
      <c r="M66" s="74"/>
      <c r="N66" s="12"/>
    </row>
    <row r="67" spans="1:17" ht="18">
      <c r="A67" s="1"/>
      <c r="B67" s="203" t="s">
        <v>2</v>
      </c>
      <c r="C67" s="203"/>
      <c r="D67" s="12"/>
      <c r="E67" s="12"/>
      <c r="F67" s="74"/>
      <c r="G67" s="74"/>
      <c r="H67" s="74"/>
      <c r="I67" s="74"/>
      <c r="J67" s="74"/>
      <c r="K67" s="74"/>
      <c r="L67" s="74"/>
      <c r="M67" s="74"/>
      <c r="N67" s="12"/>
    </row>
    <row r="68" spans="1:17" ht="15.95" customHeight="1">
      <c r="A68" s="94" t="s">
        <v>88</v>
      </c>
      <c r="B68" s="49" t="s">
        <v>4</v>
      </c>
      <c r="C68" s="49" t="s">
        <v>3</v>
      </c>
      <c r="D68" s="49" t="s">
        <v>5</v>
      </c>
      <c r="E68" s="49" t="s">
        <v>133</v>
      </c>
      <c r="F68" s="49" t="s">
        <v>10</v>
      </c>
      <c r="G68" s="49" t="s">
        <v>81</v>
      </c>
      <c r="H68" s="19" t="s">
        <v>80</v>
      </c>
      <c r="I68" s="19" t="s">
        <v>79</v>
      </c>
      <c r="J68" s="19" t="s">
        <v>6</v>
      </c>
      <c r="K68" s="19" t="s">
        <v>7</v>
      </c>
      <c r="L68" s="19" t="s">
        <v>8</v>
      </c>
      <c r="M68" s="49" t="s">
        <v>9</v>
      </c>
    </row>
    <row r="69" spans="1:17" ht="15.75" customHeight="1">
      <c r="A69" s="82">
        <v>1</v>
      </c>
      <c r="B69" s="79" t="s">
        <v>704</v>
      </c>
      <c r="C69" s="79" t="s">
        <v>705</v>
      </c>
      <c r="D69" s="85" t="s">
        <v>702</v>
      </c>
      <c r="E69" s="85" t="s">
        <v>173</v>
      </c>
      <c r="F69" s="80">
        <v>1991</v>
      </c>
      <c r="G69" s="86" t="s">
        <v>703</v>
      </c>
      <c r="H69" s="28"/>
      <c r="I69" s="54"/>
      <c r="J69" s="54"/>
      <c r="K69" s="80">
        <v>10</v>
      </c>
      <c r="L69" s="57"/>
      <c r="M69" s="54">
        <v>8</v>
      </c>
      <c r="N69" s="12"/>
      <c r="O69" s="12"/>
      <c r="P69" s="12"/>
      <c r="Q69" s="12"/>
    </row>
    <row r="70" spans="1:17" ht="15.75" customHeight="1">
      <c r="A70" s="82">
        <v>2</v>
      </c>
      <c r="B70" s="79" t="s">
        <v>707</v>
      </c>
      <c r="C70" s="79" t="s">
        <v>217</v>
      </c>
      <c r="D70" s="85" t="s">
        <v>702</v>
      </c>
      <c r="E70" s="85" t="s">
        <v>173</v>
      </c>
      <c r="F70" s="80">
        <v>1981</v>
      </c>
      <c r="G70" s="86" t="s">
        <v>703</v>
      </c>
      <c r="H70" s="28"/>
      <c r="I70" s="54"/>
      <c r="J70" s="54"/>
      <c r="K70" s="80">
        <v>13.7</v>
      </c>
      <c r="L70" s="57"/>
      <c r="M70" s="54">
        <v>6</v>
      </c>
      <c r="N70" s="12"/>
      <c r="O70" s="12"/>
      <c r="P70" s="12"/>
      <c r="Q70" s="12"/>
    </row>
    <row r="71" spans="1:17" ht="15.75" customHeight="1">
      <c r="A71" s="82">
        <v>3</v>
      </c>
      <c r="B71" s="79" t="s">
        <v>709</v>
      </c>
      <c r="C71" s="79" t="s">
        <v>710</v>
      </c>
      <c r="D71" s="85" t="s">
        <v>702</v>
      </c>
      <c r="E71" s="85" t="s">
        <v>173</v>
      </c>
      <c r="F71" s="80">
        <v>2000</v>
      </c>
      <c r="G71" s="86" t="s">
        <v>703</v>
      </c>
      <c r="H71" s="28"/>
      <c r="I71" s="54"/>
      <c r="J71" s="54"/>
      <c r="K71" s="80">
        <v>13.7</v>
      </c>
      <c r="L71" s="57"/>
      <c r="M71" s="54">
        <v>5</v>
      </c>
      <c r="N71" s="12"/>
      <c r="O71" s="12"/>
      <c r="P71" s="12"/>
      <c r="Q71" s="12"/>
    </row>
    <row r="72" spans="1:17" ht="15.75" customHeight="1">
      <c r="A72" s="82">
        <v>4</v>
      </c>
      <c r="B72" s="79" t="s">
        <v>240</v>
      </c>
      <c r="C72" s="79" t="s">
        <v>241</v>
      </c>
      <c r="D72" s="85" t="s">
        <v>235</v>
      </c>
      <c r="E72" s="85" t="s">
        <v>150</v>
      </c>
      <c r="F72" s="80">
        <v>1999</v>
      </c>
      <c r="G72" s="86" t="s">
        <v>703</v>
      </c>
      <c r="H72" s="28"/>
      <c r="I72" s="54"/>
      <c r="J72" s="54"/>
      <c r="K72" s="80">
        <v>13.7</v>
      </c>
      <c r="L72" s="57"/>
      <c r="M72" s="54">
        <v>4</v>
      </c>
      <c r="N72" s="12"/>
      <c r="O72" s="12"/>
      <c r="P72" s="12"/>
      <c r="Q72" s="12"/>
    </row>
    <row r="73" spans="1:17" ht="15.75" customHeight="1">
      <c r="A73" s="82">
        <v>5</v>
      </c>
      <c r="B73" s="79" t="s">
        <v>706</v>
      </c>
      <c r="C73" s="79" t="s">
        <v>153</v>
      </c>
      <c r="D73" s="85" t="s">
        <v>702</v>
      </c>
      <c r="E73" s="85" t="s">
        <v>173</v>
      </c>
      <c r="F73" s="80">
        <v>1990</v>
      </c>
      <c r="G73" s="86" t="s">
        <v>703</v>
      </c>
      <c r="H73" s="28"/>
      <c r="I73" s="54"/>
      <c r="J73" s="54"/>
      <c r="K73" s="80">
        <v>16.3</v>
      </c>
      <c r="L73" s="57"/>
      <c r="M73" s="54">
        <v>3</v>
      </c>
      <c r="N73" s="12"/>
      <c r="O73" s="12"/>
      <c r="P73" s="12"/>
      <c r="Q73" s="12"/>
    </row>
    <row r="74" spans="1:17" ht="15.75" customHeight="1">
      <c r="A74" s="82">
        <v>6</v>
      </c>
      <c r="B74" s="79" t="s">
        <v>711</v>
      </c>
      <c r="C74" s="79" t="s">
        <v>453</v>
      </c>
      <c r="D74" s="85" t="s">
        <v>702</v>
      </c>
      <c r="E74" s="85" t="s">
        <v>173</v>
      </c>
      <c r="F74" s="80">
        <v>1991</v>
      </c>
      <c r="G74" s="86" t="s">
        <v>703</v>
      </c>
      <c r="H74" s="28"/>
      <c r="I74" s="54"/>
      <c r="J74" s="54"/>
      <c r="K74" s="80">
        <v>19.3</v>
      </c>
      <c r="L74" s="57"/>
      <c r="M74" s="54">
        <v>2</v>
      </c>
      <c r="N74" s="12"/>
      <c r="O74" s="12"/>
      <c r="P74" s="12"/>
      <c r="Q74" s="12"/>
    </row>
    <row r="75" spans="1:17" ht="15.75" customHeight="1">
      <c r="A75" s="82">
        <v>7</v>
      </c>
      <c r="B75" s="79" t="s">
        <v>708</v>
      </c>
      <c r="C75" s="79" t="s">
        <v>145</v>
      </c>
      <c r="D75" s="85" t="s">
        <v>702</v>
      </c>
      <c r="E75" s="85" t="s">
        <v>173</v>
      </c>
      <c r="F75" s="80">
        <v>1989</v>
      </c>
      <c r="G75" s="86" t="s">
        <v>703</v>
      </c>
      <c r="H75" s="28"/>
      <c r="I75" s="54"/>
      <c r="J75" s="54"/>
      <c r="K75" s="80">
        <v>39.200000000000003</v>
      </c>
      <c r="L75" s="57"/>
      <c r="M75" s="54">
        <v>1</v>
      </c>
      <c r="N75" s="12"/>
      <c r="O75" s="12"/>
      <c r="P75" s="12"/>
      <c r="Q75" s="12"/>
    </row>
    <row r="78" spans="1:17" ht="18.75">
      <c r="A78" s="1"/>
      <c r="B78" s="204" t="s">
        <v>0</v>
      </c>
      <c r="C78" s="204"/>
      <c r="D78" s="201" t="s">
        <v>135</v>
      </c>
      <c r="E78" s="202" t="s">
        <v>1041</v>
      </c>
      <c r="F78" s="152"/>
      <c r="G78" s="74"/>
      <c r="H78" s="152"/>
      <c r="I78" s="152"/>
      <c r="J78" s="152"/>
      <c r="K78" s="74"/>
      <c r="L78" s="74"/>
      <c r="M78" s="74"/>
      <c r="N78" s="12"/>
    </row>
    <row r="79" spans="1:17" ht="18.75">
      <c r="A79" s="1"/>
      <c r="B79" s="203" t="s">
        <v>1</v>
      </c>
      <c r="C79" s="203"/>
      <c r="D79" s="93" t="s">
        <v>1039</v>
      </c>
      <c r="E79" s="152"/>
      <c r="F79" s="152"/>
      <c r="G79" s="74"/>
      <c r="H79" s="152"/>
      <c r="I79" s="152"/>
      <c r="J79" s="152"/>
      <c r="K79" s="74"/>
      <c r="L79" s="74"/>
      <c r="M79" s="74"/>
      <c r="N79" s="12"/>
    </row>
    <row r="80" spans="1:17" ht="18">
      <c r="A80" s="1"/>
      <c r="B80" s="203" t="s">
        <v>2</v>
      </c>
      <c r="C80" s="203"/>
      <c r="D80" s="12"/>
      <c r="E80" s="12"/>
      <c r="F80" s="74"/>
      <c r="G80" s="74"/>
      <c r="H80" s="74"/>
      <c r="I80" s="74"/>
      <c r="J80" s="74"/>
      <c r="K80" s="74"/>
      <c r="L80" s="74"/>
      <c r="M80" s="74"/>
      <c r="N80" s="12"/>
    </row>
    <row r="81" spans="1:17" ht="12" customHeight="1">
      <c r="A81" s="94" t="s">
        <v>88</v>
      </c>
      <c r="B81" s="49" t="s">
        <v>4</v>
      </c>
      <c r="C81" s="49" t="s">
        <v>3</v>
      </c>
      <c r="D81" s="49" t="s">
        <v>5</v>
      </c>
      <c r="E81" s="49" t="s">
        <v>133</v>
      </c>
      <c r="F81" s="49" t="s">
        <v>10</v>
      </c>
      <c r="G81" s="49" t="s">
        <v>81</v>
      </c>
      <c r="H81" s="19" t="s">
        <v>80</v>
      </c>
      <c r="I81" s="19" t="s">
        <v>79</v>
      </c>
      <c r="J81" s="19" t="s">
        <v>6</v>
      </c>
      <c r="K81" s="19" t="s">
        <v>7</v>
      </c>
      <c r="L81" s="19" t="s">
        <v>8</v>
      </c>
      <c r="M81" s="49" t="s">
        <v>9</v>
      </c>
    </row>
    <row r="82" spans="1:17" ht="15.75" customHeight="1">
      <c r="A82" s="82">
        <v>1</v>
      </c>
      <c r="B82" s="79" t="s">
        <v>355</v>
      </c>
      <c r="C82" s="79" t="s">
        <v>357</v>
      </c>
      <c r="D82" s="85" t="s">
        <v>204</v>
      </c>
      <c r="E82" s="85" t="s">
        <v>173</v>
      </c>
      <c r="F82" s="80">
        <v>2006</v>
      </c>
      <c r="G82" s="86" t="s">
        <v>348</v>
      </c>
      <c r="H82" s="28"/>
      <c r="I82" s="54"/>
      <c r="J82" s="54"/>
      <c r="K82" s="196">
        <v>9.1999999999999993</v>
      </c>
      <c r="L82" s="57"/>
      <c r="M82" s="54"/>
      <c r="N82" s="12"/>
      <c r="O82" s="12"/>
      <c r="P82" s="12"/>
      <c r="Q82" s="12"/>
    </row>
    <row r="83" spans="1:17" ht="15.75" customHeight="1">
      <c r="A83" s="82">
        <v>2</v>
      </c>
      <c r="B83" s="79" t="s">
        <v>407</v>
      </c>
      <c r="C83" s="79" t="s">
        <v>408</v>
      </c>
      <c r="D83" s="85" t="s">
        <v>204</v>
      </c>
      <c r="E83" s="85" t="s">
        <v>173</v>
      </c>
      <c r="F83" s="80">
        <v>2005</v>
      </c>
      <c r="G83" s="86" t="s">
        <v>348</v>
      </c>
      <c r="H83" s="28"/>
      <c r="I83" s="54"/>
      <c r="J83" s="54"/>
      <c r="K83" s="196">
        <v>9.1999999999999993</v>
      </c>
      <c r="L83" s="57"/>
      <c r="M83" s="54"/>
      <c r="N83" s="12"/>
      <c r="O83" s="12"/>
      <c r="P83" s="12"/>
      <c r="Q83" s="12"/>
    </row>
    <row r="84" spans="1:17" ht="15.75" customHeight="1">
      <c r="A84" s="82">
        <v>3</v>
      </c>
      <c r="B84" s="79" t="s">
        <v>842</v>
      </c>
      <c r="C84" s="79" t="s">
        <v>145</v>
      </c>
      <c r="D84" s="85" t="s">
        <v>204</v>
      </c>
      <c r="E84" s="85" t="s">
        <v>173</v>
      </c>
      <c r="F84" s="80">
        <v>2006</v>
      </c>
      <c r="G84" s="86" t="s">
        <v>348</v>
      </c>
      <c r="H84" s="28"/>
      <c r="I84" s="54"/>
      <c r="J84" s="54"/>
      <c r="K84" s="196">
        <v>10</v>
      </c>
      <c r="L84" s="57"/>
      <c r="M84" s="54"/>
      <c r="N84" s="12"/>
      <c r="O84" s="12"/>
      <c r="P84" s="12"/>
      <c r="Q84" s="12"/>
    </row>
    <row r="85" spans="1:17" ht="15.75" customHeight="1">
      <c r="A85" s="82">
        <v>4</v>
      </c>
      <c r="B85" s="79" t="s">
        <v>705</v>
      </c>
      <c r="C85" s="79" t="s">
        <v>355</v>
      </c>
      <c r="D85" s="85" t="s">
        <v>204</v>
      </c>
      <c r="E85" s="85" t="s">
        <v>173</v>
      </c>
      <c r="F85" s="80">
        <v>2007</v>
      </c>
      <c r="G85" s="86" t="s">
        <v>348</v>
      </c>
      <c r="H85" s="28"/>
      <c r="I85" s="54"/>
      <c r="J85" s="54"/>
      <c r="K85" s="153">
        <v>11.25</v>
      </c>
      <c r="L85" s="57"/>
      <c r="M85" s="54"/>
      <c r="N85" s="12"/>
      <c r="O85" s="12"/>
      <c r="P85" s="12"/>
      <c r="Q85" s="12"/>
    </row>
    <row r="86" spans="1:17" ht="15.75" customHeight="1">
      <c r="A86" s="82" t="s">
        <v>851</v>
      </c>
      <c r="B86" s="79" t="s">
        <v>398</v>
      </c>
      <c r="C86" s="79" t="s">
        <v>399</v>
      </c>
      <c r="D86" s="85" t="s">
        <v>204</v>
      </c>
      <c r="E86" s="85" t="s">
        <v>173</v>
      </c>
      <c r="F86" s="80">
        <v>2005</v>
      </c>
      <c r="G86" s="86" t="s">
        <v>348</v>
      </c>
      <c r="H86" s="28"/>
      <c r="I86" s="54"/>
      <c r="J86" s="54"/>
      <c r="K86" s="153"/>
      <c r="L86" s="57"/>
      <c r="M86" s="54"/>
      <c r="N86" s="12"/>
      <c r="O86" s="12"/>
      <c r="P86" s="12"/>
      <c r="Q86" s="12"/>
    </row>
    <row r="87" spans="1:17" ht="15.75" customHeight="1">
      <c r="A87" s="82"/>
      <c r="B87" s="79"/>
      <c r="C87" s="79"/>
      <c r="D87" s="85"/>
      <c r="E87" s="85"/>
      <c r="F87" s="80"/>
      <c r="G87" s="86"/>
      <c r="H87" s="28"/>
      <c r="I87" s="54"/>
      <c r="J87" s="54"/>
      <c r="K87" s="196"/>
      <c r="L87" s="57"/>
      <c r="M87" s="54"/>
      <c r="N87" s="12"/>
      <c r="O87" s="12"/>
      <c r="P87" s="12"/>
      <c r="Q87" s="12"/>
    </row>
    <row r="88" spans="1:17" ht="18.75">
      <c r="A88" s="1"/>
      <c r="B88" s="204" t="s">
        <v>0</v>
      </c>
      <c r="C88" s="204"/>
      <c r="D88" s="201" t="s">
        <v>135</v>
      </c>
      <c r="E88" s="202" t="s">
        <v>1041</v>
      </c>
      <c r="F88" s="152"/>
      <c r="G88" s="74"/>
      <c r="H88" s="152"/>
      <c r="I88" s="152"/>
      <c r="J88" s="152"/>
      <c r="K88" s="74"/>
      <c r="L88" s="74"/>
      <c r="M88" s="74"/>
      <c r="N88" s="12"/>
    </row>
    <row r="89" spans="1:17" ht="18.75">
      <c r="A89" s="1"/>
      <c r="B89" s="203" t="s">
        <v>1</v>
      </c>
      <c r="C89" s="203"/>
      <c r="D89" s="93" t="s">
        <v>1040</v>
      </c>
      <c r="E89" s="152"/>
      <c r="F89" s="152"/>
      <c r="G89" s="74"/>
      <c r="H89" s="152"/>
      <c r="I89" s="152"/>
      <c r="J89" s="152"/>
      <c r="K89" s="74"/>
      <c r="L89" s="74"/>
      <c r="M89" s="74"/>
      <c r="N89" s="12"/>
    </row>
    <row r="90" spans="1:17" ht="18">
      <c r="A90" s="1"/>
      <c r="B90" s="203" t="s">
        <v>2</v>
      </c>
      <c r="C90" s="203"/>
      <c r="D90" s="12"/>
      <c r="E90" s="12"/>
      <c r="F90" s="74"/>
      <c r="G90" s="74"/>
      <c r="H90" s="74"/>
      <c r="I90" s="74"/>
      <c r="J90" s="74"/>
      <c r="K90" s="74"/>
      <c r="L90" s="74"/>
      <c r="M90" s="74"/>
      <c r="N90" s="12"/>
    </row>
    <row r="91" spans="1:17" ht="12" customHeight="1">
      <c r="A91" s="94" t="s">
        <v>88</v>
      </c>
      <c r="B91" s="49" t="s">
        <v>4</v>
      </c>
      <c r="C91" s="49" t="s">
        <v>3</v>
      </c>
      <c r="D91" s="49" t="s">
        <v>5</v>
      </c>
      <c r="E91" s="49" t="s">
        <v>133</v>
      </c>
      <c r="F91" s="49" t="s">
        <v>10</v>
      </c>
      <c r="G91" s="49" t="s">
        <v>81</v>
      </c>
      <c r="H91" s="19" t="s">
        <v>80</v>
      </c>
      <c r="I91" s="19" t="s">
        <v>79</v>
      </c>
      <c r="J91" s="19" t="s">
        <v>6</v>
      </c>
      <c r="K91" s="19" t="s">
        <v>7</v>
      </c>
      <c r="L91" s="19" t="s">
        <v>8</v>
      </c>
      <c r="M91" s="49" t="s">
        <v>9</v>
      </c>
    </row>
    <row r="92" spans="1:17" ht="15.75" customHeight="1">
      <c r="A92" s="82">
        <v>1</v>
      </c>
      <c r="B92" s="79" t="s">
        <v>400</v>
      </c>
      <c r="C92" s="79" t="s">
        <v>401</v>
      </c>
      <c r="D92" s="85" t="s">
        <v>204</v>
      </c>
      <c r="E92" s="85" t="s">
        <v>173</v>
      </c>
      <c r="F92" s="80">
        <v>2006</v>
      </c>
      <c r="G92" s="86" t="s">
        <v>402</v>
      </c>
      <c r="H92" s="28"/>
      <c r="I92" s="54"/>
      <c r="J92" s="54"/>
      <c r="K92" s="196">
        <v>10</v>
      </c>
      <c r="L92" s="57"/>
      <c r="M92" s="54"/>
      <c r="N92" s="12"/>
      <c r="O92" s="12"/>
      <c r="P92" s="12"/>
      <c r="Q92" s="12"/>
    </row>
    <row r="93" spans="1:17" ht="15.75" customHeight="1">
      <c r="A93" s="82"/>
      <c r="B93" s="79"/>
      <c r="C93" s="79"/>
      <c r="D93" s="85"/>
      <c r="E93" s="85"/>
      <c r="F93" s="80"/>
      <c r="G93" s="86"/>
      <c r="H93" s="28"/>
      <c r="I93" s="54"/>
      <c r="J93" s="54"/>
      <c r="K93" s="80"/>
      <c r="L93" s="57"/>
      <c r="M93" s="54"/>
      <c r="N93" s="12"/>
      <c r="O93" s="12"/>
      <c r="P93" s="12"/>
      <c r="Q93" s="12"/>
    </row>
  </sheetData>
  <sheetProtection selectLockedCells="1" selectUnlockedCells="1"/>
  <mergeCells count="15">
    <mergeCell ref="B1:C1"/>
    <mergeCell ref="B2:C2"/>
    <mergeCell ref="B3:C3"/>
    <mergeCell ref="B32:C32"/>
    <mergeCell ref="B33:C33"/>
    <mergeCell ref="B34:C34"/>
    <mergeCell ref="B65:C65"/>
    <mergeCell ref="B66:C66"/>
    <mergeCell ref="B89:C89"/>
    <mergeCell ref="B90:C90"/>
    <mergeCell ref="B67:C67"/>
    <mergeCell ref="B78:C78"/>
    <mergeCell ref="B79:C79"/>
    <mergeCell ref="B80:C80"/>
    <mergeCell ref="B88:C88"/>
  </mergeCells>
  <phoneticPr fontId="4" type="noConversion"/>
  <dataValidations count="4">
    <dataValidation type="list" operator="equal" allowBlank="1" showErrorMessage="1" error="CATEGORIA NON CORRETTA!!!_x000a_VEDI MENU' A TENDINA" sqref="G82:G87 G69:G75 G92:G93 G6:G8 G15:G27 G11:G12 G38:G62">
      <formula1>"EF,EM,RF,RM,CF,CM,AF,AM,JF,JM,SF,SM,AmAF,AmAM,AmBF,AmBM,VF,VM"</formula1>
    </dataValidation>
    <dataValidation type="list" operator="equal" allowBlank="1" showErrorMessage="1" error="CATEGORIA NON CORRETTA!!!_x000a_VEDI MENU' A TENDINA" sqref="L92:L93 L82:L87 O82:O84 L69:L75 O69:O75 L37:L63 O10:O12 O49:O50 O45:O46 L5:L30 O16:O17 O14 O5:O8 G30 O37:O39 O41:O43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G10">
      <formula1>"EF,EM,RF,RM,CF,CM,AF,AM,JF,JM,SF,SM,AmAF,AmAM,AmBF,AmBM,VF,VM"</formula1>
      <formula2>0</formula2>
    </dataValidation>
    <dataValidation type="list" operator="equal" allowBlank="1" showErrorMessage="1" error="CATEGORIA NON CORRETTA!!!_x000a_VEDI MENU' A TENDINA" sqref="G13:G14 G28:G29 G9">
      <formula1>"CUC M,CUC F,ES M,ES F,RAG M,RAG F,CAD M,CAD F,ALL M, ALL F,JU M,JU F,SE M,SE F,ATL. SPEC.,AM A M,AM A F,AM B M,AM B F,VET M,VET F"</formula1>
    </dataValidation>
  </dataValidations>
  <pageMargins left="0" right="0" top="0.39" bottom="0.35" header="0.39370078740157483" footer="0.39370078740157483"/>
  <pageSetup paperSize="9" firstPageNumber="0" fitToHeight="2" orientation="landscape" horizontalDpi="300" verticalDpi="300"/>
  <rowBreaks count="1" manualBreakCount="1">
    <brk id="2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P123"/>
  <sheetViews>
    <sheetView view="pageBreakPreview" topLeftCell="A46" zoomScale="60" zoomScaleNormal="120" zoomScalePageLayoutView="120" workbookViewId="0">
      <selection activeCell="D63" sqref="D63"/>
    </sheetView>
  </sheetViews>
  <sheetFormatPr defaultColWidth="11.42578125" defaultRowHeight="12.75"/>
  <cols>
    <col min="1" max="1" width="4.42578125" style="1" customWidth="1"/>
    <col min="2" max="2" width="19" bestFit="1" customWidth="1"/>
    <col min="3" max="3" width="22" bestFit="1" customWidth="1"/>
    <col min="4" max="4" width="35.7109375" style="13" bestFit="1" customWidth="1"/>
    <col min="5" max="5" width="10.42578125" customWidth="1"/>
    <col min="6" max="6" width="6.42578125" style="1" bestFit="1" customWidth="1"/>
    <col min="7" max="7" width="5.85546875" style="1" customWidth="1"/>
    <col min="8" max="8" width="4.28515625" style="1" customWidth="1"/>
    <col min="9" max="9" width="9.28515625" style="75" customWidth="1"/>
    <col min="10" max="12" width="8.28515625" style="75" bestFit="1" customWidth="1"/>
    <col min="13" max="13" width="11.42578125" style="1"/>
    <col min="14" max="16" width="11.42578125" style="78"/>
  </cols>
  <sheetData>
    <row r="1" spans="1:13" ht="18.75">
      <c r="B1" s="214" t="s">
        <v>0</v>
      </c>
      <c r="C1" s="214"/>
      <c r="D1" s="2" t="s">
        <v>119</v>
      </c>
      <c r="E1" s="110"/>
      <c r="F1" s="3"/>
    </row>
    <row r="2" spans="1:13" ht="18.75">
      <c r="B2" s="205" t="s">
        <v>1</v>
      </c>
      <c r="C2" s="205"/>
      <c r="D2" s="3" t="s">
        <v>808</v>
      </c>
      <c r="E2" s="95"/>
      <c r="F2" s="3"/>
    </row>
    <row r="3" spans="1:13" ht="18">
      <c r="B3" s="203" t="s">
        <v>2</v>
      </c>
      <c r="C3" s="203"/>
      <c r="D3" s="146">
        <v>10.3</v>
      </c>
    </row>
    <row r="4" spans="1:13">
      <c r="A4" s="19" t="s">
        <v>78</v>
      </c>
      <c r="B4" s="19" t="s">
        <v>4</v>
      </c>
      <c r="C4" s="19" t="s">
        <v>3</v>
      </c>
      <c r="D4" s="19" t="s">
        <v>5</v>
      </c>
      <c r="E4" s="49" t="s">
        <v>133</v>
      </c>
      <c r="F4" s="19" t="s">
        <v>10</v>
      </c>
      <c r="G4" s="19" t="s">
        <v>81</v>
      </c>
      <c r="H4" s="19"/>
      <c r="I4" s="76" t="s">
        <v>16</v>
      </c>
      <c r="J4" s="76" t="s">
        <v>17</v>
      </c>
      <c r="K4" s="76" t="s">
        <v>18</v>
      </c>
      <c r="L4" s="76" t="s">
        <v>91</v>
      </c>
      <c r="M4" s="49" t="s">
        <v>9</v>
      </c>
    </row>
    <row r="5" spans="1:13" ht="20.100000000000001" customHeight="1">
      <c r="A5" s="28">
        <v>1</v>
      </c>
      <c r="B5" s="29" t="s">
        <v>795</v>
      </c>
      <c r="C5" s="29" t="s">
        <v>796</v>
      </c>
      <c r="D5" s="46" t="s">
        <v>763</v>
      </c>
      <c r="E5" s="85" t="s">
        <v>173</v>
      </c>
      <c r="F5" s="28">
        <v>2000</v>
      </c>
      <c r="G5" s="28" t="s">
        <v>146</v>
      </c>
      <c r="H5" s="28"/>
      <c r="I5" s="77"/>
      <c r="J5" s="77"/>
      <c r="K5" s="77"/>
      <c r="L5" s="77">
        <v>8.6199999999999992</v>
      </c>
      <c r="M5" s="28">
        <v>8</v>
      </c>
    </row>
    <row r="6" spans="1:13" ht="20.100000000000001" customHeight="1">
      <c r="A6" s="28">
        <v>2</v>
      </c>
      <c r="B6" s="29" t="s">
        <v>617</v>
      </c>
      <c r="C6" s="29" t="s">
        <v>618</v>
      </c>
      <c r="D6" s="46" t="s">
        <v>220</v>
      </c>
      <c r="E6" s="85" t="s">
        <v>143</v>
      </c>
      <c r="F6" s="28">
        <v>2000</v>
      </c>
      <c r="G6" s="28" t="s">
        <v>146</v>
      </c>
      <c r="H6" s="28"/>
      <c r="I6" s="77"/>
      <c r="J6" s="77"/>
      <c r="K6" s="77"/>
      <c r="L6" s="77">
        <v>8.56</v>
      </c>
      <c r="M6" s="28">
        <v>6</v>
      </c>
    </row>
    <row r="7" spans="1:13" ht="20.100000000000001" customHeight="1">
      <c r="A7" s="28">
        <v>3</v>
      </c>
      <c r="B7" s="29" t="s">
        <v>728</v>
      </c>
      <c r="C7" s="29" t="s">
        <v>217</v>
      </c>
      <c r="D7" s="46" t="s">
        <v>701</v>
      </c>
      <c r="E7" s="85" t="s">
        <v>173</v>
      </c>
      <c r="F7" s="28">
        <v>1999</v>
      </c>
      <c r="G7" s="28" t="s">
        <v>146</v>
      </c>
      <c r="H7" s="28"/>
      <c r="I7" s="77"/>
      <c r="J7" s="77"/>
      <c r="K7" s="77"/>
      <c r="L7" s="77">
        <v>7.79</v>
      </c>
      <c r="M7" s="28">
        <v>5</v>
      </c>
    </row>
    <row r="8" spans="1:13" ht="20.100000000000001" customHeight="1">
      <c r="A8" s="28">
        <v>4</v>
      </c>
      <c r="B8" s="29" t="s">
        <v>780</v>
      </c>
      <c r="C8" s="29" t="s">
        <v>781</v>
      </c>
      <c r="D8" s="46" t="s">
        <v>766</v>
      </c>
      <c r="E8" s="85" t="s">
        <v>173</v>
      </c>
      <c r="F8" s="28">
        <v>1999</v>
      </c>
      <c r="G8" s="28" t="s">
        <v>146</v>
      </c>
      <c r="H8" s="28"/>
      <c r="I8" s="77"/>
      <c r="J8" s="77"/>
      <c r="K8" s="77"/>
      <c r="L8" s="77">
        <v>7.43</v>
      </c>
      <c r="M8" s="28">
        <v>4</v>
      </c>
    </row>
    <row r="9" spans="1:13" ht="20.100000000000001" customHeight="1">
      <c r="A9" s="28">
        <v>5</v>
      </c>
      <c r="B9" s="29" t="s">
        <v>564</v>
      </c>
      <c r="C9" s="29" t="s">
        <v>565</v>
      </c>
      <c r="D9" s="46" t="s">
        <v>218</v>
      </c>
      <c r="E9" s="85" t="s">
        <v>143</v>
      </c>
      <c r="F9" s="28">
        <v>1999</v>
      </c>
      <c r="G9" s="28" t="s">
        <v>146</v>
      </c>
      <c r="H9" s="28"/>
      <c r="I9" s="77"/>
      <c r="J9" s="77"/>
      <c r="K9" s="77"/>
      <c r="L9" s="77">
        <v>6.9</v>
      </c>
      <c r="M9" s="28">
        <v>3</v>
      </c>
    </row>
    <row r="10" spans="1:13" ht="20.100000000000001" customHeight="1">
      <c r="A10" s="28">
        <v>6</v>
      </c>
      <c r="B10" s="29" t="s">
        <v>775</v>
      </c>
      <c r="C10" s="29" t="s">
        <v>776</v>
      </c>
      <c r="D10" s="46" t="s">
        <v>766</v>
      </c>
      <c r="E10" s="85" t="s">
        <v>173</v>
      </c>
      <c r="F10" s="28">
        <v>2000</v>
      </c>
      <c r="G10" s="28" t="s">
        <v>146</v>
      </c>
      <c r="H10" s="28"/>
      <c r="I10" s="77"/>
      <c r="J10" s="77"/>
      <c r="K10" s="77"/>
      <c r="L10" s="77">
        <v>6.86</v>
      </c>
      <c r="M10" s="28">
        <v>2</v>
      </c>
    </row>
    <row r="11" spans="1:13" ht="20.100000000000001" customHeight="1">
      <c r="A11" s="28">
        <v>7</v>
      </c>
      <c r="B11" s="29" t="s">
        <v>677</v>
      </c>
      <c r="C11" s="29" t="s">
        <v>398</v>
      </c>
      <c r="D11" s="46" t="s">
        <v>225</v>
      </c>
      <c r="E11" s="85" t="s">
        <v>143</v>
      </c>
      <c r="F11" s="28">
        <v>1999</v>
      </c>
      <c r="G11" s="28" t="s">
        <v>146</v>
      </c>
      <c r="H11" s="28"/>
      <c r="I11" s="77"/>
      <c r="J11" s="77"/>
      <c r="K11" s="77"/>
      <c r="L11" s="77">
        <v>6.85</v>
      </c>
      <c r="M11" s="28">
        <v>1</v>
      </c>
    </row>
    <row r="12" spans="1:13" ht="20.100000000000001" customHeight="1">
      <c r="A12" s="28">
        <v>8</v>
      </c>
      <c r="B12" s="29" t="s">
        <v>144</v>
      </c>
      <c r="C12" s="29" t="s">
        <v>145</v>
      </c>
      <c r="D12" s="46" t="s">
        <v>142</v>
      </c>
      <c r="E12" s="85" t="s">
        <v>143</v>
      </c>
      <c r="F12" s="28">
        <v>2000</v>
      </c>
      <c r="G12" s="28" t="s">
        <v>146</v>
      </c>
      <c r="H12" s="28"/>
      <c r="I12" s="77"/>
      <c r="J12" s="77"/>
      <c r="K12" s="77"/>
      <c r="L12" s="77">
        <v>6.56</v>
      </c>
      <c r="M12" s="28">
        <v>1</v>
      </c>
    </row>
    <row r="13" spans="1:13" ht="20.100000000000001" customHeight="1">
      <c r="A13" s="28">
        <v>9</v>
      </c>
      <c r="B13" s="29" t="s">
        <v>778</v>
      </c>
      <c r="C13" s="29" t="s">
        <v>779</v>
      </c>
      <c r="D13" s="46" t="s">
        <v>766</v>
      </c>
      <c r="E13" s="85" t="s">
        <v>173</v>
      </c>
      <c r="F13" s="28">
        <v>1999</v>
      </c>
      <c r="G13" s="28" t="s">
        <v>146</v>
      </c>
      <c r="H13" s="28"/>
      <c r="I13" s="77"/>
      <c r="J13" s="77"/>
      <c r="K13" s="77"/>
      <c r="L13" s="77">
        <v>6.43</v>
      </c>
      <c r="M13" s="28">
        <v>1</v>
      </c>
    </row>
    <row r="14" spans="1:13" ht="20.100000000000001" customHeight="1">
      <c r="A14" s="28">
        <v>10</v>
      </c>
      <c r="B14" s="29" t="s">
        <v>272</v>
      </c>
      <c r="C14" s="29" t="s">
        <v>273</v>
      </c>
      <c r="D14" s="46" t="s">
        <v>274</v>
      </c>
      <c r="E14" s="85" t="s">
        <v>150</v>
      </c>
      <c r="F14" s="28">
        <v>1999</v>
      </c>
      <c r="G14" s="28" t="s">
        <v>146</v>
      </c>
      <c r="H14" s="28"/>
      <c r="I14" s="77"/>
      <c r="J14" s="77"/>
      <c r="K14" s="77"/>
      <c r="L14" s="77">
        <v>6.3849999999999998</v>
      </c>
      <c r="M14" s="28">
        <v>1</v>
      </c>
    </row>
    <row r="15" spans="1:13" ht="20.100000000000001" customHeight="1">
      <c r="A15" s="28">
        <v>11</v>
      </c>
      <c r="B15" s="29" t="s">
        <v>768</v>
      </c>
      <c r="C15" s="29" t="s">
        <v>217</v>
      </c>
      <c r="D15" s="46" t="s">
        <v>763</v>
      </c>
      <c r="E15" s="85" t="s">
        <v>173</v>
      </c>
      <c r="F15" s="28">
        <v>2000</v>
      </c>
      <c r="G15" s="28" t="s">
        <v>146</v>
      </c>
      <c r="H15" s="28"/>
      <c r="I15" s="77"/>
      <c r="J15" s="77"/>
      <c r="K15" s="77"/>
      <c r="L15" s="77">
        <v>6.36</v>
      </c>
      <c r="M15" s="28">
        <v>1</v>
      </c>
    </row>
    <row r="16" spans="1:13" ht="20.100000000000001" customHeight="1">
      <c r="A16" s="28">
        <v>12</v>
      </c>
      <c r="B16" s="29" t="s">
        <v>785</v>
      </c>
      <c r="C16" s="29" t="s">
        <v>167</v>
      </c>
      <c r="D16" s="46" t="s">
        <v>763</v>
      </c>
      <c r="E16" s="85" t="s">
        <v>173</v>
      </c>
      <c r="F16" s="28">
        <v>2000</v>
      </c>
      <c r="G16" s="28" t="s">
        <v>146</v>
      </c>
      <c r="H16" s="28"/>
      <c r="I16" s="77"/>
      <c r="J16" s="77"/>
      <c r="K16" s="77"/>
      <c r="L16" s="77">
        <v>6.33</v>
      </c>
      <c r="M16" s="28">
        <v>1</v>
      </c>
    </row>
    <row r="17" spans="1:13" ht="20.100000000000001" customHeight="1">
      <c r="A17" s="28">
        <v>13</v>
      </c>
      <c r="B17" s="29" t="s">
        <v>608</v>
      </c>
      <c r="C17" s="29" t="s">
        <v>611</v>
      </c>
      <c r="D17" s="46" t="s">
        <v>220</v>
      </c>
      <c r="E17" s="85" t="s">
        <v>143</v>
      </c>
      <c r="F17" s="28">
        <v>1999</v>
      </c>
      <c r="G17" s="28" t="s">
        <v>146</v>
      </c>
      <c r="H17" s="28"/>
      <c r="I17" s="77"/>
      <c r="J17" s="77"/>
      <c r="K17" s="77"/>
      <c r="L17" s="77">
        <v>6.23</v>
      </c>
      <c r="M17" s="28">
        <v>1</v>
      </c>
    </row>
    <row r="18" spans="1:13" ht="20.100000000000001" customHeight="1">
      <c r="A18" s="28">
        <v>14</v>
      </c>
      <c r="B18" s="29" t="s">
        <v>454</v>
      </c>
      <c r="C18" s="29" t="s">
        <v>347</v>
      </c>
      <c r="D18" s="46" t="s">
        <v>210</v>
      </c>
      <c r="E18" s="85" t="s">
        <v>143</v>
      </c>
      <c r="F18" s="28">
        <v>2000</v>
      </c>
      <c r="G18" s="28" t="s">
        <v>146</v>
      </c>
      <c r="H18" s="28"/>
      <c r="I18" s="77"/>
      <c r="J18" s="77"/>
      <c r="K18" s="77"/>
      <c r="L18" s="77">
        <v>6.09</v>
      </c>
      <c r="M18" s="28">
        <v>1</v>
      </c>
    </row>
    <row r="19" spans="1:13" ht="20.100000000000001" customHeight="1">
      <c r="A19" s="28">
        <v>15</v>
      </c>
      <c r="B19" s="29" t="s">
        <v>292</v>
      </c>
      <c r="C19" s="29" t="s">
        <v>293</v>
      </c>
      <c r="D19" s="46" t="s">
        <v>274</v>
      </c>
      <c r="E19" s="85" t="s">
        <v>150</v>
      </c>
      <c r="F19" s="28">
        <v>2000</v>
      </c>
      <c r="G19" s="28" t="s">
        <v>146</v>
      </c>
      <c r="H19" s="28"/>
      <c r="I19" s="77"/>
      <c r="J19" s="77"/>
      <c r="K19" s="77"/>
      <c r="L19" s="77">
        <v>6.07</v>
      </c>
      <c r="M19" s="28">
        <v>1</v>
      </c>
    </row>
    <row r="20" spans="1:13" ht="20.100000000000001" customHeight="1">
      <c r="A20" s="28">
        <v>16</v>
      </c>
      <c r="B20" s="29" t="s">
        <v>239</v>
      </c>
      <c r="C20" s="29" t="s">
        <v>145</v>
      </c>
      <c r="D20" s="46" t="s">
        <v>235</v>
      </c>
      <c r="E20" s="85" t="s">
        <v>150</v>
      </c>
      <c r="F20" s="28">
        <v>1999</v>
      </c>
      <c r="G20" s="28" t="s">
        <v>146</v>
      </c>
      <c r="H20" s="28"/>
      <c r="I20" s="77"/>
      <c r="J20" s="77"/>
      <c r="K20" s="77"/>
      <c r="L20" s="77">
        <v>6.05</v>
      </c>
      <c r="M20" s="28">
        <v>1</v>
      </c>
    </row>
    <row r="21" spans="1:13" ht="20.100000000000001" customHeight="1">
      <c r="A21" s="28">
        <v>17</v>
      </c>
      <c r="B21" s="29" t="s">
        <v>363</v>
      </c>
      <c r="C21" s="29" t="s">
        <v>291</v>
      </c>
      <c r="D21" s="46" t="s">
        <v>210</v>
      </c>
      <c r="E21" s="85" t="s">
        <v>143</v>
      </c>
      <c r="F21" s="28">
        <v>2000</v>
      </c>
      <c r="G21" s="28" t="s">
        <v>146</v>
      </c>
      <c r="H21" s="28"/>
      <c r="I21" s="77"/>
      <c r="J21" s="77"/>
      <c r="K21" s="77"/>
      <c r="L21" s="77">
        <v>5.91</v>
      </c>
      <c r="M21" s="28">
        <v>1</v>
      </c>
    </row>
    <row r="22" spans="1:13" ht="20.100000000000001" customHeight="1">
      <c r="A22" s="28">
        <v>18</v>
      </c>
      <c r="B22" s="29" t="s">
        <v>520</v>
      </c>
      <c r="C22" s="29" t="s">
        <v>522</v>
      </c>
      <c r="D22" s="46" t="s">
        <v>218</v>
      </c>
      <c r="E22" s="85" t="s">
        <v>143</v>
      </c>
      <c r="F22" s="28">
        <v>2000</v>
      </c>
      <c r="G22" s="28" t="s">
        <v>146</v>
      </c>
      <c r="H22" s="28"/>
      <c r="I22" s="77"/>
      <c r="J22" s="77"/>
      <c r="K22" s="77"/>
      <c r="L22" s="77">
        <v>5.85</v>
      </c>
      <c r="M22" s="28">
        <v>1</v>
      </c>
    </row>
    <row r="23" spans="1:13" ht="20.100000000000001" customHeight="1">
      <c r="A23" s="28">
        <v>19</v>
      </c>
      <c r="B23" s="29" t="s">
        <v>352</v>
      </c>
      <c r="C23" s="29" t="s">
        <v>145</v>
      </c>
      <c r="D23" s="46" t="s">
        <v>766</v>
      </c>
      <c r="E23" s="85" t="s">
        <v>173</v>
      </c>
      <c r="F23" s="28">
        <v>2000</v>
      </c>
      <c r="G23" s="28" t="s">
        <v>146</v>
      </c>
      <c r="H23" s="28"/>
      <c r="I23" s="77"/>
      <c r="J23" s="77"/>
      <c r="K23" s="77"/>
      <c r="L23" s="77">
        <v>5.85</v>
      </c>
      <c r="M23" s="28">
        <v>1</v>
      </c>
    </row>
    <row r="24" spans="1:13" ht="20.100000000000001" customHeight="1">
      <c r="A24" s="28">
        <v>20</v>
      </c>
      <c r="B24" s="29" t="s">
        <v>495</v>
      </c>
      <c r="C24" s="29" t="s">
        <v>496</v>
      </c>
      <c r="D24" s="46" t="s">
        <v>172</v>
      </c>
      <c r="E24" s="85" t="s">
        <v>173</v>
      </c>
      <c r="F24" s="28">
        <v>2000</v>
      </c>
      <c r="G24" s="28" t="s">
        <v>146</v>
      </c>
      <c r="H24" s="28"/>
      <c r="I24" s="77"/>
      <c r="J24" s="77"/>
      <c r="K24" s="77"/>
      <c r="L24" s="77">
        <v>5.72</v>
      </c>
      <c r="M24" s="28">
        <v>1</v>
      </c>
    </row>
    <row r="25" spans="1:13" ht="20.100000000000001" customHeight="1">
      <c r="A25" s="28">
        <v>21</v>
      </c>
      <c r="B25" s="29" t="s">
        <v>774</v>
      </c>
      <c r="C25" s="29" t="s">
        <v>486</v>
      </c>
      <c r="D25" s="46" t="s">
        <v>766</v>
      </c>
      <c r="E25" s="85" t="s">
        <v>173</v>
      </c>
      <c r="F25" s="28">
        <v>2000</v>
      </c>
      <c r="G25" s="28" t="s">
        <v>146</v>
      </c>
      <c r="H25" s="28"/>
      <c r="I25" s="77"/>
      <c r="J25" s="77"/>
      <c r="K25" s="77"/>
      <c r="L25" s="77">
        <v>5.35</v>
      </c>
      <c r="M25" s="28">
        <v>1</v>
      </c>
    </row>
    <row r="26" spans="1:13" ht="20.100000000000001" customHeight="1">
      <c r="A26" s="28">
        <v>22</v>
      </c>
      <c r="B26" s="29" t="s">
        <v>773</v>
      </c>
      <c r="C26" s="29" t="s">
        <v>355</v>
      </c>
      <c r="D26" s="46" t="s">
        <v>766</v>
      </c>
      <c r="E26" s="85" t="s">
        <v>173</v>
      </c>
      <c r="F26" s="28">
        <v>1999</v>
      </c>
      <c r="G26" s="28" t="s">
        <v>146</v>
      </c>
      <c r="H26" s="28"/>
      <c r="I26" s="77"/>
      <c r="J26" s="77"/>
      <c r="K26" s="77"/>
      <c r="L26" s="77">
        <v>5.35</v>
      </c>
      <c r="M26" s="28">
        <v>1</v>
      </c>
    </row>
    <row r="27" spans="1:13" ht="20.100000000000001" customHeight="1">
      <c r="A27" s="28">
        <v>23</v>
      </c>
      <c r="B27" s="29" t="s">
        <v>455</v>
      </c>
      <c r="C27" s="29" t="s">
        <v>347</v>
      </c>
      <c r="D27" s="46" t="s">
        <v>218</v>
      </c>
      <c r="E27" s="85" t="s">
        <v>143</v>
      </c>
      <c r="F27" s="28">
        <v>2000</v>
      </c>
      <c r="G27" s="28" t="s">
        <v>146</v>
      </c>
      <c r="H27" s="28"/>
      <c r="I27" s="77"/>
      <c r="J27" s="77"/>
      <c r="K27" s="77"/>
      <c r="L27" s="77">
        <v>5.34</v>
      </c>
      <c r="M27" s="28">
        <v>1</v>
      </c>
    </row>
    <row r="28" spans="1:13" ht="20.100000000000001" customHeight="1">
      <c r="A28" s="28">
        <v>24</v>
      </c>
      <c r="B28" s="29" t="s">
        <v>140</v>
      </c>
      <c r="C28" s="29" t="s">
        <v>141</v>
      </c>
      <c r="D28" s="46" t="s">
        <v>142</v>
      </c>
      <c r="E28" s="85" t="s">
        <v>143</v>
      </c>
      <c r="F28" s="28">
        <v>2000</v>
      </c>
      <c r="G28" s="28" t="s">
        <v>146</v>
      </c>
      <c r="H28" s="28"/>
      <c r="I28" s="77"/>
      <c r="J28" s="77"/>
      <c r="K28" s="77"/>
      <c r="L28" s="77">
        <v>5.05</v>
      </c>
      <c r="M28" s="28">
        <v>1</v>
      </c>
    </row>
    <row r="29" spans="1:13" ht="20.100000000000001" customHeight="1">
      <c r="A29" s="28">
        <v>25</v>
      </c>
      <c r="B29" s="29" t="s">
        <v>777</v>
      </c>
      <c r="C29" s="29" t="s">
        <v>167</v>
      </c>
      <c r="D29" s="46" t="s">
        <v>766</v>
      </c>
      <c r="E29" s="85" t="s">
        <v>173</v>
      </c>
      <c r="F29" s="28">
        <v>1999</v>
      </c>
      <c r="G29" s="28" t="s">
        <v>146</v>
      </c>
      <c r="H29" s="28"/>
      <c r="I29" s="77"/>
      <c r="J29" s="77"/>
      <c r="K29" s="77"/>
      <c r="L29" s="77">
        <v>4.8899999999999997</v>
      </c>
      <c r="M29" s="28">
        <v>1</v>
      </c>
    </row>
    <row r="30" spans="1:13" ht="20.100000000000001" customHeight="1">
      <c r="A30" s="28">
        <v>26</v>
      </c>
      <c r="B30" s="29" t="s">
        <v>367</v>
      </c>
      <c r="C30" s="29" t="s">
        <v>351</v>
      </c>
      <c r="D30" s="46" t="s">
        <v>204</v>
      </c>
      <c r="E30" s="85" t="s">
        <v>173</v>
      </c>
      <c r="F30" s="28">
        <v>2000</v>
      </c>
      <c r="G30" s="28" t="s">
        <v>146</v>
      </c>
      <c r="H30" s="28"/>
      <c r="I30" s="77"/>
      <c r="J30" s="77"/>
      <c r="K30" s="77"/>
      <c r="L30" s="77">
        <v>4.66</v>
      </c>
      <c r="M30" s="28">
        <v>1</v>
      </c>
    </row>
    <row r="31" spans="1:13">
      <c r="A31" s="28"/>
      <c r="B31" s="29"/>
      <c r="C31" s="29"/>
      <c r="D31" s="46"/>
      <c r="E31" s="85"/>
      <c r="F31" s="28"/>
      <c r="G31" s="28"/>
      <c r="H31" s="28"/>
      <c r="I31" s="77"/>
      <c r="J31" s="77"/>
      <c r="K31" s="77"/>
      <c r="L31" s="77"/>
      <c r="M31" s="28"/>
    </row>
    <row r="32" spans="1:13" ht="18.75">
      <c r="B32" s="214" t="s">
        <v>0</v>
      </c>
      <c r="C32" s="214"/>
      <c r="D32" s="2" t="s">
        <v>119</v>
      </c>
      <c r="E32" s="110"/>
      <c r="F32" s="3"/>
    </row>
    <row r="33" spans="1:13" ht="18.75">
      <c r="B33" s="205" t="s">
        <v>1</v>
      </c>
      <c r="C33" s="205"/>
      <c r="D33" s="3" t="s">
        <v>809</v>
      </c>
      <c r="E33" s="95"/>
      <c r="F33" s="3"/>
    </row>
    <row r="34" spans="1:13" ht="18">
      <c r="B34" s="203" t="s">
        <v>2</v>
      </c>
      <c r="C34" s="203"/>
      <c r="D34" s="12"/>
    </row>
    <row r="35" spans="1:13">
      <c r="A35" s="19" t="s">
        <v>78</v>
      </c>
      <c r="B35" s="19" t="s">
        <v>4</v>
      </c>
      <c r="C35" s="19" t="s">
        <v>3</v>
      </c>
      <c r="D35" s="19" t="s">
        <v>5</v>
      </c>
      <c r="E35" s="49" t="s">
        <v>133</v>
      </c>
      <c r="F35" s="19" t="s">
        <v>10</v>
      </c>
      <c r="G35" s="19" t="s">
        <v>81</v>
      </c>
      <c r="H35" s="19"/>
      <c r="I35" s="76" t="s">
        <v>16</v>
      </c>
      <c r="J35" s="76" t="s">
        <v>17</v>
      </c>
      <c r="K35" s="76" t="s">
        <v>18</v>
      </c>
      <c r="L35" s="76" t="s">
        <v>91</v>
      </c>
      <c r="M35" s="49" t="s">
        <v>9</v>
      </c>
    </row>
    <row r="36" spans="1:13" ht="20.100000000000001" customHeight="1">
      <c r="A36" s="28">
        <v>1</v>
      </c>
      <c r="B36" s="29" t="s">
        <v>564</v>
      </c>
      <c r="C36" s="29" t="s">
        <v>471</v>
      </c>
      <c r="D36" s="46" t="s">
        <v>218</v>
      </c>
      <c r="E36" s="85" t="s">
        <v>143</v>
      </c>
      <c r="F36" s="28">
        <v>1998</v>
      </c>
      <c r="G36" s="28" t="s">
        <v>285</v>
      </c>
      <c r="H36" s="28"/>
      <c r="I36" s="77"/>
      <c r="J36" s="77"/>
      <c r="K36" s="77"/>
      <c r="L36" s="77">
        <v>10.88</v>
      </c>
      <c r="M36" s="28">
        <v>8</v>
      </c>
    </row>
    <row r="37" spans="1:13" ht="20.100000000000001" customHeight="1">
      <c r="A37" s="28">
        <v>2</v>
      </c>
      <c r="B37" s="29" t="s">
        <v>673</v>
      </c>
      <c r="C37" s="29" t="s">
        <v>379</v>
      </c>
      <c r="D37" s="46" t="s">
        <v>663</v>
      </c>
      <c r="E37" s="85" t="s">
        <v>150</v>
      </c>
      <c r="F37" s="28">
        <v>1998</v>
      </c>
      <c r="G37" s="28" t="s">
        <v>285</v>
      </c>
      <c r="H37" s="28"/>
      <c r="I37" s="77"/>
      <c r="J37" s="77"/>
      <c r="K37" s="77"/>
      <c r="L37" s="77">
        <v>10.029999999999999</v>
      </c>
      <c r="M37" s="28">
        <v>6</v>
      </c>
    </row>
    <row r="38" spans="1:13" ht="20.100000000000001" customHeight="1">
      <c r="A38" s="28">
        <v>3</v>
      </c>
      <c r="B38" s="29" t="s">
        <v>383</v>
      </c>
      <c r="C38" s="29" t="s">
        <v>384</v>
      </c>
      <c r="D38" s="46" t="s">
        <v>204</v>
      </c>
      <c r="E38" s="85" t="s">
        <v>173</v>
      </c>
      <c r="F38" s="28">
        <v>1998</v>
      </c>
      <c r="G38" s="28" t="s">
        <v>285</v>
      </c>
      <c r="H38" s="28"/>
      <c r="I38" s="77"/>
      <c r="J38" s="77"/>
      <c r="K38" s="77"/>
      <c r="L38" s="77">
        <v>8.36</v>
      </c>
      <c r="M38" s="28">
        <v>5</v>
      </c>
    </row>
    <row r="39" spans="1:13" ht="20.100000000000001" customHeight="1">
      <c r="A39" s="28">
        <v>4</v>
      </c>
      <c r="B39" s="29" t="s">
        <v>730</v>
      </c>
      <c r="C39" s="29" t="s">
        <v>731</v>
      </c>
      <c r="D39" s="46" t="s">
        <v>225</v>
      </c>
      <c r="E39" s="85" t="s">
        <v>143</v>
      </c>
      <c r="F39" s="28">
        <v>1998</v>
      </c>
      <c r="G39" s="28" t="s">
        <v>285</v>
      </c>
      <c r="H39" s="28"/>
      <c r="I39" s="77"/>
      <c r="J39" s="77"/>
      <c r="K39" s="77"/>
      <c r="L39" s="77">
        <v>8.2799999999999994</v>
      </c>
      <c r="M39" s="28">
        <v>4</v>
      </c>
    </row>
    <row r="40" spans="1:13" ht="20.100000000000001" customHeight="1">
      <c r="A40" s="28">
        <v>5</v>
      </c>
      <c r="B40" s="29" t="s">
        <v>451</v>
      </c>
      <c r="C40" s="29" t="s">
        <v>145</v>
      </c>
      <c r="D40" s="46" t="s">
        <v>210</v>
      </c>
      <c r="E40" s="85" t="s">
        <v>143</v>
      </c>
      <c r="F40" s="28">
        <v>1997</v>
      </c>
      <c r="G40" s="28" t="s">
        <v>285</v>
      </c>
      <c r="H40" s="28"/>
      <c r="I40" s="77"/>
      <c r="J40" s="77"/>
      <c r="K40" s="77"/>
      <c r="L40" s="77">
        <v>6.93</v>
      </c>
      <c r="M40" s="28">
        <v>3</v>
      </c>
    </row>
    <row r="41" spans="1:13" ht="20.100000000000001" customHeight="1">
      <c r="A41" s="28">
        <v>6</v>
      </c>
      <c r="B41" s="29" t="s">
        <v>568</v>
      </c>
      <c r="C41" s="29" t="s">
        <v>569</v>
      </c>
      <c r="D41" s="46" t="s">
        <v>218</v>
      </c>
      <c r="E41" s="85" t="s">
        <v>143</v>
      </c>
      <c r="F41" s="28">
        <v>1998</v>
      </c>
      <c r="G41" s="28" t="s">
        <v>285</v>
      </c>
      <c r="H41" s="28"/>
      <c r="I41" s="77"/>
      <c r="J41" s="77"/>
      <c r="K41" s="77"/>
      <c r="L41" s="77">
        <v>6.73</v>
      </c>
      <c r="M41" s="28">
        <v>2</v>
      </c>
    </row>
    <row r="42" spans="1:13" ht="20.100000000000001" customHeight="1">
      <c r="A42" s="28">
        <v>7</v>
      </c>
      <c r="B42" s="29" t="s">
        <v>153</v>
      </c>
      <c r="C42" s="29" t="s">
        <v>378</v>
      </c>
      <c r="D42" s="46" t="s">
        <v>204</v>
      </c>
      <c r="E42" s="85" t="s">
        <v>173</v>
      </c>
      <c r="F42" s="28">
        <v>1998</v>
      </c>
      <c r="G42" s="28" t="s">
        <v>285</v>
      </c>
      <c r="H42" s="28"/>
      <c r="I42" s="77"/>
      <c r="J42" s="77"/>
      <c r="K42" s="77"/>
      <c r="L42" s="77">
        <v>6.44</v>
      </c>
      <c r="M42" s="28">
        <v>1</v>
      </c>
    </row>
    <row r="43" spans="1:13" ht="20.100000000000001" customHeight="1">
      <c r="A43" s="28">
        <v>8</v>
      </c>
      <c r="B43" s="29" t="s">
        <v>283</v>
      </c>
      <c r="C43" s="29" t="s">
        <v>284</v>
      </c>
      <c r="D43" s="46" t="s">
        <v>274</v>
      </c>
      <c r="E43" s="85" t="s">
        <v>150</v>
      </c>
      <c r="F43" s="28">
        <v>1998</v>
      </c>
      <c r="G43" s="28" t="s">
        <v>285</v>
      </c>
      <c r="H43" s="28"/>
      <c r="I43" s="77"/>
      <c r="J43" s="77"/>
      <c r="K43" s="77"/>
      <c r="L43" s="77">
        <v>6.27</v>
      </c>
      <c r="M43" s="28">
        <v>1</v>
      </c>
    </row>
    <row r="44" spans="1:13" ht="20.100000000000001" customHeight="1">
      <c r="A44" s="28">
        <v>9</v>
      </c>
      <c r="B44" s="29" t="s">
        <v>459</v>
      </c>
      <c r="C44" s="29" t="s">
        <v>358</v>
      </c>
      <c r="D44" s="46" t="s">
        <v>210</v>
      </c>
      <c r="E44" s="85" t="s">
        <v>143</v>
      </c>
      <c r="F44" s="28">
        <v>1998</v>
      </c>
      <c r="G44" s="28" t="s">
        <v>285</v>
      </c>
      <c r="H44" s="28"/>
      <c r="I44" s="77"/>
      <c r="J44" s="77"/>
      <c r="K44" s="77"/>
      <c r="L44" s="77">
        <v>6.18</v>
      </c>
      <c r="M44" s="28">
        <v>1</v>
      </c>
    </row>
    <row r="45" spans="1:13" ht="20.100000000000001" customHeight="1">
      <c r="A45" s="28">
        <v>10</v>
      </c>
      <c r="B45" s="29" t="s">
        <v>716</v>
      </c>
      <c r="C45" s="29" t="s">
        <v>732</v>
      </c>
      <c r="D45" s="46" t="s">
        <v>225</v>
      </c>
      <c r="E45" s="85" t="s">
        <v>143</v>
      </c>
      <c r="F45" s="28">
        <v>1998</v>
      </c>
      <c r="G45" s="28" t="s">
        <v>285</v>
      </c>
      <c r="H45" s="28"/>
      <c r="I45" s="77"/>
      <c r="J45" s="77"/>
      <c r="K45" s="77"/>
      <c r="L45" s="77">
        <v>6.16</v>
      </c>
      <c r="M45" s="28">
        <v>1</v>
      </c>
    </row>
    <row r="46" spans="1:13" ht="20.100000000000001" customHeight="1">
      <c r="A46" s="28">
        <v>11</v>
      </c>
      <c r="B46" s="29" t="s">
        <v>833</v>
      </c>
      <c r="C46" s="29" t="s">
        <v>834</v>
      </c>
      <c r="D46" s="46" t="s">
        <v>142</v>
      </c>
      <c r="E46" s="85" t="s">
        <v>143</v>
      </c>
      <c r="F46" s="28" t="s">
        <v>885</v>
      </c>
      <c r="G46" s="28" t="s">
        <v>285</v>
      </c>
      <c r="H46" s="28"/>
      <c r="I46" s="77"/>
      <c r="J46" s="77"/>
      <c r="K46" s="77"/>
      <c r="L46" s="77">
        <v>5.32</v>
      </c>
      <c r="M46" s="28">
        <v>1</v>
      </c>
    </row>
    <row r="47" spans="1:13" ht="20.100000000000001" customHeight="1">
      <c r="A47" s="28">
        <v>12</v>
      </c>
      <c r="B47" s="29" t="s">
        <v>455</v>
      </c>
      <c r="C47" s="29" t="s">
        <v>456</v>
      </c>
      <c r="D47" s="46" t="s">
        <v>210</v>
      </c>
      <c r="E47" s="85" t="s">
        <v>143</v>
      </c>
      <c r="F47" s="28">
        <v>1997</v>
      </c>
      <c r="G47" s="28" t="s">
        <v>285</v>
      </c>
      <c r="H47" s="28"/>
      <c r="I47" s="77"/>
      <c r="J47" s="77"/>
      <c r="K47" s="77"/>
      <c r="L47" s="77">
        <v>5</v>
      </c>
      <c r="M47" s="28">
        <v>1</v>
      </c>
    </row>
    <row r="48" spans="1:13" ht="20.100000000000001" customHeight="1">
      <c r="A48" s="28">
        <v>13</v>
      </c>
      <c r="B48" s="29" t="s">
        <v>532</v>
      </c>
      <c r="C48" s="29" t="s">
        <v>355</v>
      </c>
      <c r="D48" s="46" t="s">
        <v>218</v>
      </c>
      <c r="E48" s="85" t="s">
        <v>143</v>
      </c>
      <c r="F48" s="28">
        <v>1997</v>
      </c>
      <c r="G48" s="28" t="s">
        <v>285</v>
      </c>
      <c r="H48" s="28"/>
      <c r="I48" s="77"/>
      <c r="J48" s="77"/>
      <c r="K48" s="77"/>
      <c r="L48" s="77">
        <v>4.82</v>
      </c>
      <c r="M48" s="28">
        <v>1</v>
      </c>
    </row>
    <row r="49" spans="1:13">
      <c r="A49" s="28"/>
      <c r="B49" s="29"/>
      <c r="C49" s="29"/>
      <c r="D49" s="46"/>
      <c r="E49" s="85"/>
      <c r="F49" s="28"/>
      <c r="G49" s="28"/>
      <c r="H49" s="28"/>
      <c r="I49" s="77"/>
      <c r="J49" s="77"/>
      <c r="K49" s="77"/>
      <c r="L49" s="77"/>
      <c r="M49" s="28"/>
    </row>
    <row r="50" spans="1:13" ht="18.75">
      <c r="B50" s="205" t="s">
        <v>0</v>
      </c>
      <c r="C50" s="205"/>
      <c r="D50" s="2" t="s">
        <v>119</v>
      </c>
      <c r="E50" s="110"/>
      <c r="F50" s="152"/>
    </row>
    <row r="51" spans="1:13" ht="18.75">
      <c r="B51" s="205" t="s">
        <v>1</v>
      </c>
      <c r="C51" s="205"/>
      <c r="D51" s="152" t="s">
        <v>960</v>
      </c>
      <c r="E51" s="95"/>
      <c r="F51" s="152"/>
    </row>
    <row r="52" spans="1:13" ht="18.75">
      <c r="B52" s="106"/>
      <c r="C52" s="106"/>
      <c r="D52" s="152"/>
      <c r="E52" s="118"/>
      <c r="F52" s="152"/>
    </row>
    <row r="53" spans="1:13" ht="18">
      <c r="B53" s="203" t="s">
        <v>2</v>
      </c>
      <c r="C53" s="203"/>
      <c r="D53" s="12"/>
    </row>
    <row r="54" spans="1:13">
      <c r="A54" s="19" t="s">
        <v>78</v>
      </c>
      <c r="B54" s="19" t="s">
        <v>4</v>
      </c>
      <c r="C54" s="19" t="s">
        <v>3</v>
      </c>
      <c r="D54" s="19" t="s">
        <v>5</v>
      </c>
      <c r="E54" s="49" t="s">
        <v>133</v>
      </c>
      <c r="F54" s="19" t="s">
        <v>10</v>
      </c>
      <c r="G54" s="19" t="s">
        <v>81</v>
      </c>
      <c r="H54" s="19"/>
      <c r="I54" s="76" t="s">
        <v>16</v>
      </c>
      <c r="J54" s="76" t="s">
        <v>17</v>
      </c>
      <c r="K54" s="76" t="s">
        <v>18</v>
      </c>
      <c r="L54" s="76" t="s">
        <v>91</v>
      </c>
      <c r="M54" s="49" t="s">
        <v>9</v>
      </c>
    </row>
    <row r="55" spans="1:13">
      <c r="A55" s="28">
        <v>1</v>
      </c>
      <c r="B55" s="29" t="s">
        <v>423</v>
      </c>
      <c r="C55" s="29" t="s">
        <v>425</v>
      </c>
      <c r="D55" s="46" t="s">
        <v>207</v>
      </c>
      <c r="E55" s="85" t="s">
        <v>143</v>
      </c>
      <c r="F55" s="28">
        <v>1995</v>
      </c>
      <c r="G55" s="28" t="s">
        <v>426</v>
      </c>
      <c r="H55" s="28"/>
      <c r="I55" s="77">
        <v>7.54</v>
      </c>
      <c r="J55" s="77">
        <v>7.81</v>
      </c>
      <c r="K55" s="77">
        <v>7.75</v>
      </c>
      <c r="L55" s="77">
        <v>7.81</v>
      </c>
      <c r="M55" s="28">
        <v>8</v>
      </c>
    </row>
    <row r="56" spans="1:13">
      <c r="A56" s="28">
        <v>2</v>
      </c>
      <c r="B56" s="29" t="s">
        <v>734</v>
      </c>
      <c r="C56" s="29" t="s">
        <v>291</v>
      </c>
      <c r="D56" s="46" t="s">
        <v>701</v>
      </c>
      <c r="E56" s="85" t="s">
        <v>173</v>
      </c>
      <c r="F56" s="28">
        <v>1995</v>
      </c>
      <c r="G56" s="28" t="s">
        <v>426</v>
      </c>
      <c r="H56" s="28"/>
      <c r="I56" s="77">
        <v>6.13</v>
      </c>
      <c r="J56" s="77">
        <v>6.26</v>
      </c>
      <c r="K56" s="77">
        <v>6.86</v>
      </c>
      <c r="L56" s="77">
        <v>6.86</v>
      </c>
      <c r="M56" s="28">
        <v>6</v>
      </c>
    </row>
    <row r="57" spans="1:13">
      <c r="A57" s="28">
        <v>3</v>
      </c>
      <c r="B57" s="29" t="s">
        <v>547</v>
      </c>
      <c r="C57" s="29" t="s">
        <v>355</v>
      </c>
      <c r="D57" s="46" t="s">
        <v>218</v>
      </c>
      <c r="E57" s="85" t="s">
        <v>143</v>
      </c>
      <c r="F57" s="28">
        <v>1996</v>
      </c>
      <c r="G57" s="28" t="s">
        <v>426</v>
      </c>
      <c r="H57" s="28"/>
      <c r="I57" s="77">
        <v>6.14</v>
      </c>
      <c r="J57" s="77">
        <v>5.62</v>
      </c>
      <c r="K57" s="77">
        <v>6.3</v>
      </c>
      <c r="L57" s="77">
        <v>6.3</v>
      </c>
      <c r="M57" s="28">
        <v>5</v>
      </c>
    </row>
    <row r="58" spans="1:13">
      <c r="A58" s="28">
        <v>4</v>
      </c>
      <c r="B58" s="29" t="s">
        <v>725</v>
      </c>
      <c r="C58" s="29" t="s">
        <v>733</v>
      </c>
      <c r="D58" s="46" t="s">
        <v>701</v>
      </c>
      <c r="E58" s="85" t="s">
        <v>173</v>
      </c>
      <c r="F58" s="28">
        <v>1996</v>
      </c>
      <c r="G58" s="28" t="s">
        <v>426</v>
      </c>
      <c r="H58" s="28"/>
      <c r="I58" s="77">
        <v>6.18</v>
      </c>
      <c r="J58" s="77">
        <v>6.07</v>
      </c>
      <c r="K58" s="77">
        <v>6.25</v>
      </c>
      <c r="L58" s="77">
        <v>6.25</v>
      </c>
      <c r="M58" s="28">
        <v>4</v>
      </c>
    </row>
    <row r="59" spans="1:13">
      <c r="A59" s="28">
        <v>5</v>
      </c>
      <c r="B59" s="29" t="s">
        <v>429</v>
      </c>
      <c r="C59" s="29" t="s">
        <v>430</v>
      </c>
      <c r="D59" s="46" t="s">
        <v>207</v>
      </c>
      <c r="E59" s="85" t="s">
        <v>143</v>
      </c>
      <c r="F59" s="28">
        <v>1996</v>
      </c>
      <c r="G59" s="28" t="s">
        <v>426</v>
      </c>
      <c r="H59" s="28"/>
      <c r="I59" s="77">
        <v>5.33</v>
      </c>
      <c r="J59" s="77">
        <v>4.82</v>
      </c>
      <c r="K59" s="77">
        <v>6.01</v>
      </c>
      <c r="L59" s="77">
        <v>6.01</v>
      </c>
      <c r="M59" s="28">
        <v>3</v>
      </c>
    </row>
    <row r="60" spans="1:13">
      <c r="A60" s="28">
        <v>6</v>
      </c>
      <c r="B60" s="29" t="s">
        <v>633</v>
      </c>
      <c r="C60" s="29" t="s">
        <v>376</v>
      </c>
      <c r="D60" s="46" t="s">
        <v>142</v>
      </c>
      <c r="E60" s="85" t="s">
        <v>143</v>
      </c>
      <c r="F60" s="28">
        <v>1995</v>
      </c>
      <c r="G60" s="28" t="s">
        <v>426</v>
      </c>
      <c r="H60" s="28"/>
      <c r="I60" s="77">
        <v>3.94</v>
      </c>
      <c r="J60" s="77">
        <v>4.1399999999999997</v>
      </c>
      <c r="K60" s="77">
        <v>5.03</v>
      </c>
      <c r="L60" s="77">
        <v>5.03</v>
      </c>
      <c r="M60" s="28">
        <v>2</v>
      </c>
    </row>
    <row r="61" spans="1:13">
      <c r="A61" s="28" t="s">
        <v>851</v>
      </c>
      <c r="B61" s="29" t="s">
        <v>589</v>
      </c>
      <c r="C61" s="29" t="s">
        <v>590</v>
      </c>
      <c r="D61" s="46" t="s">
        <v>580</v>
      </c>
      <c r="E61" s="85" t="s">
        <v>143</v>
      </c>
      <c r="F61" s="28">
        <v>1992</v>
      </c>
      <c r="G61" s="28" t="s">
        <v>426</v>
      </c>
      <c r="H61" s="28"/>
      <c r="I61" s="77"/>
      <c r="J61" s="77"/>
      <c r="K61" s="77"/>
      <c r="L61" s="77"/>
      <c r="M61" s="28">
        <v>0</v>
      </c>
    </row>
    <row r="62" spans="1:13">
      <c r="A62" s="28"/>
      <c r="B62" s="29"/>
      <c r="C62" s="29"/>
      <c r="D62" s="46"/>
      <c r="E62" s="85"/>
      <c r="F62" s="28"/>
      <c r="G62" s="28"/>
      <c r="H62" s="28"/>
      <c r="I62" s="77"/>
      <c r="J62" s="77"/>
      <c r="K62" s="77"/>
      <c r="L62" s="77"/>
      <c r="M62" s="28"/>
    </row>
    <row r="63" spans="1:13" ht="18.75">
      <c r="B63" s="205" t="s">
        <v>0</v>
      </c>
      <c r="C63" s="205"/>
      <c r="D63" s="2" t="s">
        <v>119</v>
      </c>
      <c r="E63" s="110"/>
      <c r="F63" s="152"/>
    </row>
    <row r="64" spans="1:13" ht="18.75">
      <c r="B64" s="205" t="s">
        <v>1</v>
      </c>
      <c r="C64" s="205"/>
      <c r="D64" s="152" t="s">
        <v>961</v>
      </c>
      <c r="E64" s="95"/>
      <c r="F64" s="152"/>
    </row>
    <row r="65" spans="1:13" ht="18.75">
      <c r="B65" s="106"/>
      <c r="C65" s="106"/>
      <c r="D65" s="152"/>
      <c r="E65" s="118"/>
      <c r="F65" s="152"/>
    </row>
    <row r="66" spans="1:13" ht="18">
      <c r="B66" s="203" t="s">
        <v>2</v>
      </c>
      <c r="C66" s="203"/>
      <c r="D66" s="12"/>
    </row>
    <row r="67" spans="1:13">
      <c r="A67" s="19" t="s">
        <v>78</v>
      </c>
      <c r="B67" s="19" t="s">
        <v>4</v>
      </c>
      <c r="C67" s="19" t="s">
        <v>3</v>
      </c>
      <c r="D67" s="19" t="s">
        <v>5</v>
      </c>
      <c r="E67" s="49" t="s">
        <v>133</v>
      </c>
      <c r="F67" s="19" t="s">
        <v>10</v>
      </c>
      <c r="G67" s="19" t="s">
        <v>81</v>
      </c>
      <c r="H67" s="19"/>
      <c r="I67" s="76" t="s">
        <v>16</v>
      </c>
      <c r="J67" s="76" t="s">
        <v>17</v>
      </c>
      <c r="K67" s="76" t="s">
        <v>18</v>
      </c>
      <c r="L67" s="76" t="s">
        <v>91</v>
      </c>
      <c r="M67" s="49" t="s">
        <v>9</v>
      </c>
    </row>
    <row r="68" spans="1:13">
      <c r="A68" s="28">
        <v>1</v>
      </c>
      <c r="B68" s="29" t="s">
        <v>268</v>
      </c>
      <c r="C68" s="29" t="s">
        <v>269</v>
      </c>
      <c r="D68" s="46" t="s">
        <v>256</v>
      </c>
      <c r="E68" s="85" t="s">
        <v>143</v>
      </c>
      <c r="F68" s="28">
        <v>1993</v>
      </c>
      <c r="G68" s="28" t="s">
        <v>270</v>
      </c>
      <c r="H68" s="28"/>
      <c r="I68" s="77">
        <v>7.13</v>
      </c>
      <c r="J68" s="77">
        <v>7.18</v>
      </c>
      <c r="K68" s="77">
        <v>8.15</v>
      </c>
      <c r="L68" s="77">
        <v>8.15</v>
      </c>
      <c r="M68" s="28">
        <v>8</v>
      </c>
    </row>
    <row r="69" spans="1:13">
      <c r="A69" s="28">
        <v>2</v>
      </c>
      <c r="B69" s="29" t="s">
        <v>457</v>
      </c>
      <c r="C69" s="29" t="s">
        <v>458</v>
      </c>
      <c r="D69" s="46" t="s">
        <v>210</v>
      </c>
      <c r="E69" s="85" t="s">
        <v>143</v>
      </c>
      <c r="F69" s="28">
        <v>1992</v>
      </c>
      <c r="G69" s="28" t="s">
        <v>270</v>
      </c>
      <c r="H69" s="28"/>
      <c r="I69" s="77">
        <v>6.27</v>
      </c>
      <c r="J69" s="77">
        <v>5.07</v>
      </c>
      <c r="K69" s="77">
        <v>6.87</v>
      </c>
      <c r="L69" s="77">
        <v>6.87</v>
      </c>
      <c r="M69" s="28">
        <v>6</v>
      </c>
    </row>
    <row r="70" spans="1:13">
      <c r="A70" s="28">
        <v>3</v>
      </c>
      <c r="B70" s="29" t="s">
        <v>341</v>
      </c>
      <c r="C70" s="29" t="s">
        <v>342</v>
      </c>
      <c r="D70" s="46" t="s">
        <v>157</v>
      </c>
      <c r="E70" s="85" t="s">
        <v>158</v>
      </c>
      <c r="F70" s="28">
        <v>1980</v>
      </c>
      <c r="G70" s="28" t="s">
        <v>270</v>
      </c>
      <c r="H70" s="28"/>
      <c r="I70" s="77">
        <v>6.2</v>
      </c>
      <c r="J70" s="77">
        <v>6.38</v>
      </c>
      <c r="K70" s="77">
        <v>6.59</v>
      </c>
      <c r="L70" s="77">
        <v>6.59</v>
      </c>
      <c r="M70" s="28">
        <v>5</v>
      </c>
    </row>
    <row r="71" spans="1:13">
      <c r="A71" s="28">
        <v>4</v>
      </c>
      <c r="B71" s="29" t="s">
        <v>714</v>
      </c>
      <c r="C71" s="29" t="s">
        <v>750</v>
      </c>
      <c r="D71" s="46" t="s">
        <v>701</v>
      </c>
      <c r="E71" s="85" t="s">
        <v>173</v>
      </c>
      <c r="F71" s="28">
        <v>1980</v>
      </c>
      <c r="G71" s="28" t="s">
        <v>270</v>
      </c>
      <c r="H71" s="28"/>
      <c r="I71" s="77">
        <v>5.31</v>
      </c>
      <c r="J71" s="77">
        <v>6</v>
      </c>
      <c r="K71" s="77">
        <v>5.0199999999999996</v>
      </c>
      <c r="L71" s="77">
        <v>6</v>
      </c>
      <c r="M71" s="28">
        <v>4</v>
      </c>
    </row>
    <row r="72" spans="1:13">
      <c r="A72" s="28">
        <v>5</v>
      </c>
      <c r="B72" s="29" t="s">
        <v>589</v>
      </c>
      <c r="C72" s="29" t="s">
        <v>590</v>
      </c>
      <c r="D72" s="46" t="s">
        <v>580</v>
      </c>
      <c r="E72" s="85" t="s">
        <v>143</v>
      </c>
      <c r="F72" s="28">
        <v>1992</v>
      </c>
      <c r="G72" s="28" t="s">
        <v>270</v>
      </c>
      <c r="H72" s="28"/>
      <c r="I72" s="77">
        <v>4.7300000000000004</v>
      </c>
      <c r="J72" s="77">
        <v>5.0599999999999996</v>
      </c>
      <c r="K72" s="77">
        <v>4.88</v>
      </c>
      <c r="L72" s="77">
        <v>5.0599999999999996</v>
      </c>
      <c r="M72" s="28">
        <v>3</v>
      </c>
    </row>
    <row r="73" spans="1:13">
      <c r="A73" s="28">
        <v>6</v>
      </c>
      <c r="B73" s="29" t="s">
        <v>623</v>
      </c>
      <c r="C73" s="29" t="s">
        <v>364</v>
      </c>
      <c r="D73" s="46" t="s">
        <v>220</v>
      </c>
      <c r="E73" s="85" t="s">
        <v>143</v>
      </c>
      <c r="F73" s="28">
        <v>1991</v>
      </c>
      <c r="G73" s="28" t="s">
        <v>270</v>
      </c>
      <c r="H73" s="28"/>
      <c r="I73" s="77">
        <v>2.84</v>
      </c>
      <c r="J73" s="77">
        <v>3.53</v>
      </c>
      <c r="K73" s="77">
        <v>3.21</v>
      </c>
      <c r="L73" s="77">
        <v>3.53</v>
      </c>
      <c r="M73" s="28">
        <v>2</v>
      </c>
    </row>
    <row r="74" spans="1:13">
      <c r="A74" s="28" t="s">
        <v>851</v>
      </c>
      <c r="B74" s="29" t="s">
        <v>509</v>
      </c>
      <c r="C74" s="29" t="s">
        <v>502</v>
      </c>
      <c r="D74" s="46" t="s">
        <v>172</v>
      </c>
      <c r="E74" s="85" t="s">
        <v>173</v>
      </c>
      <c r="F74" s="28">
        <v>1994</v>
      </c>
      <c r="G74" s="28" t="s">
        <v>270</v>
      </c>
      <c r="H74" s="28"/>
      <c r="I74" s="77"/>
      <c r="J74" s="77"/>
      <c r="K74" s="77"/>
      <c r="L74" s="77"/>
      <c r="M74" s="28">
        <v>0</v>
      </c>
    </row>
    <row r="75" spans="1:13">
      <c r="A75" s="28" t="s">
        <v>851</v>
      </c>
      <c r="B75" s="29" t="s">
        <v>735</v>
      </c>
      <c r="C75" s="29" t="s">
        <v>206</v>
      </c>
      <c r="D75" s="46" t="s">
        <v>701</v>
      </c>
      <c r="E75" s="85" t="s">
        <v>173</v>
      </c>
      <c r="F75" s="28">
        <v>1992</v>
      </c>
      <c r="G75" s="28" t="s">
        <v>270</v>
      </c>
      <c r="H75" s="28"/>
      <c r="I75" s="77"/>
      <c r="J75" s="77"/>
      <c r="K75" s="77"/>
      <c r="L75" s="77"/>
      <c r="M75" s="28">
        <v>0</v>
      </c>
    </row>
    <row r="76" spans="1:13">
      <c r="A76" s="28" t="s">
        <v>851</v>
      </c>
      <c r="B76" s="29" t="s">
        <v>751</v>
      </c>
      <c r="C76" s="29" t="s">
        <v>169</v>
      </c>
      <c r="D76" s="46" t="s">
        <v>701</v>
      </c>
      <c r="E76" s="85" t="s">
        <v>173</v>
      </c>
      <c r="F76" s="28">
        <v>1992</v>
      </c>
      <c r="G76" s="28" t="s">
        <v>270</v>
      </c>
      <c r="H76" s="28"/>
      <c r="I76" s="77"/>
      <c r="J76" s="77"/>
      <c r="K76" s="77"/>
      <c r="L76" s="77"/>
      <c r="M76" s="28">
        <v>0</v>
      </c>
    </row>
    <row r="77" spans="1:13">
      <c r="A77" s="28"/>
      <c r="B77" s="29"/>
      <c r="C77" s="29"/>
      <c r="D77" s="46"/>
      <c r="E77" s="85"/>
      <c r="F77" s="28"/>
      <c r="G77" s="28"/>
      <c r="H77" s="28"/>
      <c r="I77" s="77"/>
      <c r="J77" s="77"/>
      <c r="K77" s="77"/>
      <c r="L77" s="77"/>
      <c r="M77" s="28"/>
    </row>
    <row r="78" spans="1:13">
      <c r="A78" s="28"/>
      <c r="B78" s="29"/>
      <c r="C78" s="29"/>
      <c r="D78" s="46"/>
      <c r="E78" s="85"/>
      <c r="F78" s="28"/>
      <c r="G78" s="28"/>
      <c r="H78" s="28"/>
      <c r="I78" s="77"/>
      <c r="J78" s="77"/>
      <c r="K78" s="77"/>
      <c r="L78" s="77"/>
      <c r="M78" s="28"/>
    </row>
    <row r="81" spans="1:13" ht="18.75">
      <c r="B81" s="205" t="s">
        <v>0</v>
      </c>
      <c r="C81" s="205"/>
      <c r="D81" s="2" t="s">
        <v>119</v>
      </c>
      <c r="E81" s="110"/>
      <c r="F81" s="152"/>
    </row>
    <row r="82" spans="1:13" ht="18.75">
      <c r="B82" s="205" t="s">
        <v>1</v>
      </c>
      <c r="C82" s="205"/>
      <c r="D82" s="152" t="s">
        <v>753</v>
      </c>
      <c r="E82" s="95"/>
      <c r="F82" s="152"/>
    </row>
    <row r="83" spans="1:13" ht="18.75">
      <c r="B83" s="106"/>
      <c r="C83" s="106"/>
      <c r="E83" s="118"/>
      <c r="F83" s="152"/>
    </row>
    <row r="84" spans="1:13" ht="18">
      <c r="B84" s="203" t="s">
        <v>2</v>
      </c>
      <c r="C84" s="203"/>
      <c r="D84" s="12"/>
    </row>
    <row r="85" spans="1:13">
      <c r="A85" s="19" t="s">
        <v>78</v>
      </c>
      <c r="B85" s="19" t="s">
        <v>4</v>
      </c>
      <c r="C85" s="19" t="s">
        <v>3</v>
      </c>
      <c r="D85" s="19" t="s">
        <v>5</v>
      </c>
      <c r="E85" s="49" t="s">
        <v>133</v>
      </c>
      <c r="F85" s="19" t="s">
        <v>10</v>
      </c>
      <c r="G85" s="19" t="s">
        <v>81</v>
      </c>
      <c r="H85" s="19"/>
      <c r="I85" s="76" t="s">
        <v>16</v>
      </c>
      <c r="J85" s="76" t="s">
        <v>17</v>
      </c>
      <c r="K85" s="76" t="s">
        <v>18</v>
      </c>
      <c r="L85" s="76" t="s">
        <v>91</v>
      </c>
      <c r="M85" s="49" t="s">
        <v>9</v>
      </c>
    </row>
    <row r="86" spans="1:13">
      <c r="A86" s="28">
        <v>1</v>
      </c>
      <c r="B86" s="29" t="s">
        <v>688</v>
      </c>
      <c r="C86" s="29" t="s">
        <v>689</v>
      </c>
      <c r="D86" s="46" t="s">
        <v>225</v>
      </c>
      <c r="E86" s="85" t="s">
        <v>143</v>
      </c>
      <c r="F86" s="28">
        <v>1964</v>
      </c>
      <c r="G86" s="28" t="s">
        <v>229</v>
      </c>
      <c r="H86" s="28"/>
      <c r="I86" s="77">
        <v>10.3</v>
      </c>
      <c r="J86" s="77">
        <v>11.2</v>
      </c>
      <c r="K86" s="77" t="s">
        <v>962</v>
      </c>
      <c r="L86" s="77">
        <v>11.2</v>
      </c>
      <c r="M86" s="28">
        <v>8</v>
      </c>
    </row>
    <row r="87" spans="1:13">
      <c r="A87" s="28">
        <v>2</v>
      </c>
      <c r="B87" s="29" t="s">
        <v>525</v>
      </c>
      <c r="C87" s="29" t="s">
        <v>312</v>
      </c>
      <c r="D87" s="46" t="s">
        <v>218</v>
      </c>
      <c r="E87" s="85" t="s">
        <v>143</v>
      </c>
      <c r="F87" s="28">
        <v>1964</v>
      </c>
      <c r="G87" s="28" t="s">
        <v>229</v>
      </c>
      <c r="H87" s="28"/>
      <c r="I87" s="77">
        <v>10</v>
      </c>
      <c r="J87" s="77">
        <v>10.18</v>
      </c>
      <c r="K87" s="77">
        <v>10.37</v>
      </c>
      <c r="L87" s="77">
        <v>10.37</v>
      </c>
      <c r="M87" s="28">
        <v>6</v>
      </c>
    </row>
    <row r="88" spans="1:13">
      <c r="A88" s="28">
        <v>3</v>
      </c>
      <c r="B88" s="29" t="s">
        <v>716</v>
      </c>
      <c r="C88" s="29" t="s">
        <v>719</v>
      </c>
      <c r="D88" s="46" t="s">
        <v>225</v>
      </c>
      <c r="E88" s="85" t="s">
        <v>143</v>
      </c>
      <c r="F88" s="28">
        <v>1966</v>
      </c>
      <c r="G88" s="28" t="s">
        <v>229</v>
      </c>
      <c r="H88" s="28"/>
      <c r="I88" s="77">
        <v>9.56</v>
      </c>
      <c r="J88" s="77">
        <v>10.24</v>
      </c>
      <c r="K88" s="77" t="s">
        <v>962</v>
      </c>
      <c r="L88" s="77">
        <v>10.24</v>
      </c>
      <c r="M88" s="28">
        <v>5</v>
      </c>
    </row>
    <row r="89" spans="1:13">
      <c r="A89" s="28">
        <v>4</v>
      </c>
      <c r="B89" s="29" t="s">
        <v>439</v>
      </c>
      <c r="C89" s="29" t="s">
        <v>440</v>
      </c>
      <c r="D89" s="46" t="s">
        <v>210</v>
      </c>
      <c r="E89" s="85" t="s">
        <v>143</v>
      </c>
      <c r="F89" s="28">
        <v>1961</v>
      </c>
      <c r="G89" s="28" t="s">
        <v>229</v>
      </c>
      <c r="H89" s="28"/>
      <c r="I89" s="77">
        <v>9.4700000000000006</v>
      </c>
      <c r="J89" s="77">
        <v>9.8699999999999992</v>
      </c>
      <c r="K89" s="77">
        <v>10.130000000000001</v>
      </c>
      <c r="L89" s="77">
        <v>10.130000000000001</v>
      </c>
      <c r="M89" s="28">
        <v>4</v>
      </c>
    </row>
    <row r="90" spans="1:13">
      <c r="A90" s="28">
        <v>5</v>
      </c>
      <c r="B90" s="29" t="s">
        <v>159</v>
      </c>
      <c r="C90" s="29" t="s">
        <v>637</v>
      </c>
      <c r="D90" s="46" t="s">
        <v>142</v>
      </c>
      <c r="E90" s="85" t="s">
        <v>143</v>
      </c>
      <c r="F90" s="28">
        <v>1964</v>
      </c>
      <c r="G90" s="28" t="s">
        <v>229</v>
      </c>
      <c r="H90" s="28"/>
      <c r="I90" s="77">
        <v>9.23</v>
      </c>
      <c r="J90" s="77">
        <v>9.1</v>
      </c>
      <c r="K90" s="77">
        <v>8.75</v>
      </c>
      <c r="L90" s="77">
        <v>9.23</v>
      </c>
      <c r="M90" s="28">
        <v>3</v>
      </c>
    </row>
    <row r="91" spans="1:13">
      <c r="A91" s="28">
        <v>6</v>
      </c>
      <c r="B91" s="29" t="s">
        <v>247</v>
      </c>
      <c r="C91" s="29" t="s">
        <v>250</v>
      </c>
      <c r="D91" s="46" t="s">
        <v>235</v>
      </c>
      <c r="E91" s="85" t="s">
        <v>150</v>
      </c>
      <c r="F91" s="28">
        <v>1967</v>
      </c>
      <c r="G91" s="28" t="s">
        <v>229</v>
      </c>
      <c r="H91" s="28"/>
      <c r="I91" s="77" t="s">
        <v>962</v>
      </c>
      <c r="J91" s="77">
        <v>7.77</v>
      </c>
      <c r="K91" s="77">
        <v>7.89</v>
      </c>
      <c r="L91" s="77">
        <v>7.89</v>
      </c>
      <c r="M91" s="28">
        <v>2</v>
      </c>
    </row>
    <row r="92" spans="1:13">
      <c r="A92" s="28">
        <v>7</v>
      </c>
      <c r="B92" s="29" t="s">
        <v>190</v>
      </c>
      <c r="C92" s="29" t="s">
        <v>645</v>
      </c>
      <c r="D92" s="46" t="s">
        <v>142</v>
      </c>
      <c r="E92" s="85" t="s">
        <v>143</v>
      </c>
      <c r="F92" s="28">
        <v>1967</v>
      </c>
      <c r="G92" s="29" t="s">
        <v>229</v>
      </c>
      <c r="H92" s="28"/>
      <c r="I92" s="77">
        <v>6.91</v>
      </c>
      <c r="J92" s="77">
        <v>7.37</v>
      </c>
      <c r="K92" s="77">
        <v>7.7</v>
      </c>
      <c r="L92" s="77">
        <v>7.7</v>
      </c>
      <c r="M92" s="28">
        <v>1</v>
      </c>
    </row>
    <row r="93" spans="1:13">
      <c r="A93" s="28">
        <v>8</v>
      </c>
      <c r="B93" s="29" t="s">
        <v>338</v>
      </c>
      <c r="C93" s="29" t="s">
        <v>339</v>
      </c>
      <c r="D93" s="46" t="s">
        <v>157</v>
      </c>
      <c r="E93" s="85" t="s">
        <v>158</v>
      </c>
      <c r="F93" s="28">
        <v>1968</v>
      </c>
      <c r="G93" s="28" t="s">
        <v>229</v>
      </c>
      <c r="H93" s="28"/>
      <c r="I93" s="77">
        <v>6.74</v>
      </c>
      <c r="J93" s="77">
        <v>7.37</v>
      </c>
      <c r="K93" s="77">
        <v>7.26</v>
      </c>
      <c r="L93" s="77">
        <v>7.37</v>
      </c>
      <c r="M93" s="28">
        <v>1</v>
      </c>
    </row>
    <row r="94" spans="1:13">
      <c r="A94" s="28">
        <v>9</v>
      </c>
      <c r="B94" s="29" t="s">
        <v>615</v>
      </c>
      <c r="C94" s="29" t="s">
        <v>616</v>
      </c>
      <c r="D94" s="46" t="s">
        <v>220</v>
      </c>
      <c r="E94" s="85" t="s">
        <v>143</v>
      </c>
      <c r="F94" s="28">
        <v>1962</v>
      </c>
      <c r="G94" s="28" t="s">
        <v>229</v>
      </c>
      <c r="H94" s="28"/>
      <c r="I94" s="77">
        <v>6.36</v>
      </c>
      <c r="J94" s="77">
        <v>7.13</v>
      </c>
      <c r="K94" s="77">
        <v>7.34</v>
      </c>
      <c r="L94" s="77">
        <v>7.34</v>
      </c>
      <c r="M94" s="28">
        <v>1</v>
      </c>
    </row>
    <row r="95" spans="1:13">
      <c r="A95" s="28">
        <v>10</v>
      </c>
      <c r="B95" s="29" t="s">
        <v>629</v>
      </c>
      <c r="C95" s="29" t="s">
        <v>320</v>
      </c>
      <c r="D95" s="46" t="s">
        <v>220</v>
      </c>
      <c r="E95" s="85" t="s">
        <v>143</v>
      </c>
      <c r="F95" s="28">
        <v>1960</v>
      </c>
      <c r="G95" s="28" t="s">
        <v>229</v>
      </c>
      <c r="H95" s="28"/>
      <c r="I95" s="77">
        <v>6.47</v>
      </c>
      <c r="J95" s="77">
        <v>7.24</v>
      </c>
      <c r="K95" s="77">
        <v>7.14</v>
      </c>
      <c r="L95" s="77">
        <v>7.24</v>
      </c>
      <c r="M95" s="28">
        <v>1</v>
      </c>
    </row>
    <row r="96" spans="1:13">
      <c r="A96" s="28">
        <v>11</v>
      </c>
      <c r="B96" s="29" t="s">
        <v>533</v>
      </c>
      <c r="C96" s="29" t="s">
        <v>438</v>
      </c>
      <c r="D96" s="46" t="s">
        <v>218</v>
      </c>
      <c r="E96" s="85" t="s">
        <v>143</v>
      </c>
      <c r="F96" s="28">
        <v>1960</v>
      </c>
      <c r="G96" s="28" t="s">
        <v>229</v>
      </c>
      <c r="H96" s="28"/>
      <c r="I96" s="77">
        <v>6.22</v>
      </c>
      <c r="J96" s="77">
        <v>5.87</v>
      </c>
      <c r="K96" s="77">
        <v>6.77</v>
      </c>
      <c r="L96" s="77">
        <v>6.77</v>
      </c>
      <c r="M96" s="28">
        <v>1</v>
      </c>
    </row>
    <row r="97" spans="1:13">
      <c r="A97" s="28">
        <v>12</v>
      </c>
      <c r="B97" s="29" t="s">
        <v>233</v>
      </c>
      <c r="C97" s="29" t="s">
        <v>238</v>
      </c>
      <c r="D97" s="46" t="s">
        <v>235</v>
      </c>
      <c r="E97" s="85" t="s">
        <v>150</v>
      </c>
      <c r="F97" s="28">
        <v>1962</v>
      </c>
      <c r="G97" s="28" t="s">
        <v>229</v>
      </c>
      <c r="H97" s="28"/>
      <c r="I97" s="77">
        <v>6.3</v>
      </c>
      <c r="J97" s="77">
        <v>5.92</v>
      </c>
      <c r="K97" s="77">
        <v>4.92</v>
      </c>
      <c r="L97" s="77">
        <v>6.3</v>
      </c>
      <c r="M97" s="28">
        <v>1</v>
      </c>
    </row>
    <row r="98" spans="1:13">
      <c r="A98" s="28">
        <v>13</v>
      </c>
      <c r="B98" s="29" t="s">
        <v>651</v>
      </c>
      <c r="C98" s="29" t="s">
        <v>413</v>
      </c>
      <c r="D98" s="46" t="s">
        <v>142</v>
      </c>
      <c r="E98" s="85" t="s">
        <v>143</v>
      </c>
      <c r="F98" s="28">
        <v>1962</v>
      </c>
      <c r="G98" s="28" t="s">
        <v>229</v>
      </c>
      <c r="H98" s="28"/>
      <c r="I98" s="77">
        <v>5.99</v>
      </c>
      <c r="J98" s="77">
        <v>5.97</v>
      </c>
      <c r="K98" s="77">
        <v>5.97</v>
      </c>
      <c r="L98" s="77">
        <v>5.99</v>
      </c>
      <c r="M98" s="28">
        <v>1</v>
      </c>
    </row>
    <row r="99" spans="1:13">
      <c r="A99" s="28">
        <v>14</v>
      </c>
      <c r="B99" s="29" t="s">
        <v>634</v>
      </c>
      <c r="C99" s="29" t="s">
        <v>433</v>
      </c>
      <c r="D99" s="46" t="s">
        <v>142</v>
      </c>
      <c r="E99" s="85" t="s">
        <v>143</v>
      </c>
      <c r="F99" s="28">
        <v>1968</v>
      </c>
      <c r="G99" s="28" t="s">
        <v>229</v>
      </c>
      <c r="H99" s="28"/>
      <c r="I99" s="77" t="s">
        <v>962</v>
      </c>
      <c r="J99" s="77">
        <v>4.45</v>
      </c>
      <c r="K99" s="77">
        <v>4.53</v>
      </c>
      <c r="L99" s="77">
        <v>4.53</v>
      </c>
      <c r="M99" s="28">
        <v>1</v>
      </c>
    </row>
    <row r="100" spans="1:13">
      <c r="A100" s="28"/>
      <c r="B100" s="29" t="s">
        <v>736</v>
      </c>
      <c r="C100" s="29" t="s">
        <v>632</v>
      </c>
      <c r="D100" s="46" t="s">
        <v>701</v>
      </c>
      <c r="E100" s="85" t="s">
        <v>173</v>
      </c>
      <c r="F100" s="28">
        <v>1966</v>
      </c>
      <c r="G100" s="28" t="s">
        <v>229</v>
      </c>
      <c r="H100" s="28"/>
      <c r="I100" s="77"/>
      <c r="J100" s="77"/>
      <c r="K100" s="77"/>
      <c r="L100" s="77"/>
      <c r="M100" s="28">
        <v>0</v>
      </c>
    </row>
    <row r="101" spans="1:13">
      <c r="A101" s="28"/>
      <c r="B101" s="29" t="s">
        <v>831</v>
      </c>
      <c r="C101" s="29" t="s">
        <v>616</v>
      </c>
      <c r="D101" s="46" t="s">
        <v>172</v>
      </c>
      <c r="E101" s="85" t="s">
        <v>173</v>
      </c>
      <c r="F101" s="28">
        <v>1962</v>
      </c>
      <c r="G101" s="28" t="s">
        <v>229</v>
      </c>
      <c r="H101" s="28"/>
      <c r="I101" s="77"/>
      <c r="J101" s="77"/>
      <c r="K101" s="77"/>
      <c r="L101" s="77"/>
      <c r="M101" s="28">
        <v>0</v>
      </c>
    </row>
    <row r="102" spans="1:13">
      <c r="A102" s="28"/>
      <c r="B102" s="29"/>
      <c r="C102" s="29"/>
      <c r="D102" s="46"/>
      <c r="E102" s="85"/>
      <c r="F102" s="28"/>
      <c r="G102" s="28"/>
      <c r="H102" s="28"/>
      <c r="I102" s="77"/>
      <c r="J102" s="77"/>
      <c r="K102" s="77"/>
      <c r="L102" s="77"/>
      <c r="M102" s="28"/>
    </row>
    <row r="103" spans="1:13">
      <c r="A103" s="28"/>
      <c r="B103" s="29"/>
      <c r="C103" s="29"/>
      <c r="D103" s="46"/>
      <c r="E103" s="85"/>
      <c r="F103" s="28"/>
      <c r="G103" s="28"/>
      <c r="H103" s="28"/>
      <c r="I103" s="77"/>
      <c r="J103" s="77"/>
      <c r="K103" s="77"/>
      <c r="L103" s="77"/>
      <c r="M103" s="28"/>
    </row>
    <row r="104" spans="1:13">
      <c r="A104" s="28"/>
      <c r="B104" s="29"/>
      <c r="C104" s="29"/>
      <c r="D104" s="46"/>
      <c r="E104" s="85"/>
      <c r="F104" s="28"/>
      <c r="G104" s="28"/>
      <c r="H104" s="28"/>
      <c r="I104" s="77"/>
      <c r="J104" s="77"/>
      <c r="K104" s="77"/>
      <c r="L104" s="77"/>
      <c r="M104" s="28"/>
    </row>
    <row r="105" spans="1:13" ht="18.75">
      <c r="B105" s="205" t="s">
        <v>0</v>
      </c>
      <c r="C105" s="205"/>
      <c r="D105" s="2" t="s">
        <v>119</v>
      </c>
      <c r="E105" s="110"/>
      <c r="F105" s="152"/>
    </row>
    <row r="106" spans="1:13" ht="18.75">
      <c r="B106" s="205" t="s">
        <v>1</v>
      </c>
      <c r="C106" s="205"/>
      <c r="D106" s="152" t="s">
        <v>752</v>
      </c>
      <c r="E106" s="95"/>
      <c r="F106" s="152"/>
    </row>
    <row r="107" spans="1:13" ht="18">
      <c r="B107" s="203" t="s">
        <v>2</v>
      </c>
      <c r="C107" s="203"/>
      <c r="D107" s="12"/>
    </row>
    <row r="108" spans="1:13">
      <c r="A108" s="19" t="s">
        <v>78</v>
      </c>
      <c r="B108" s="19" t="s">
        <v>4</v>
      </c>
      <c r="C108" s="19" t="s">
        <v>3</v>
      </c>
      <c r="D108" s="19" t="s">
        <v>5</v>
      </c>
      <c r="E108" s="49" t="s">
        <v>133</v>
      </c>
      <c r="F108" s="19" t="s">
        <v>10</v>
      </c>
      <c r="G108" s="19" t="s">
        <v>81</v>
      </c>
      <c r="H108" s="19"/>
      <c r="I108" s="76" t="s">
        <v>16</v>
      </c>
      <c r="J108" s="76" t="s">
        <v>17</v>
      </c>
      <c r="K108" s="76" t="s">
        <v>18</v>
      </c>
      <c r="L108" s="76" t="s">
        <v>91</v>
      </c>
      <c r="M108" s="49" t="s">
        <v>9</v>
      </c>
    </row>
    <row r="109" spans="1:13">
      <c r="A109" s="28">
        <v>1</v>
      </c>
      <c r="B109" s="29" t="s">
        <v>721</v>
      </c>
      <c r="C109" s="29" t="s">
        <v>722</v>
      </c>
      <c r="D109" s="46" t="s">
        <v>701</v>
      </c>
      <c r="E109" s="85" t="s">
        <v>173</v>
      </c>
      <c r="F109" s="28">
        <v>1957</v>
      </c>
      <c r="G109" s="28" t="s">
        <v>232</v>
      </c>
      <c r="H109" s="28"/>
      <c r="I109" s="77">
        <v>9.75</v>
      </c>
      <c r="J109" s="77">
        <v>8.56</v>
      </c>
      <c r="K109" s="77">
        <v>9.1999999999999993</v>
      </c>
      <c r="L109" s="77">
        <v>9.75</v>
      </c>
      <c r="M109" s="28">
        <v>8</v>
      </c>
    </row>
    <row r="110" spans="1:13">
      <c r="A110" s="28">
        <v>2</v>
      </c>
      <c r="B110" s="29" t="s">
        <v>716</v>
      </c>
      <c r="C110" s="29" t="s">
        <v>717</v>
      </c>
      <c r="D110" s="46" t="s">
        <v>225</v>
      </c>
      <c r="E110" s="85" t="s">
        <v>143</v>
      </c>
      <c r="F110" s="28">
        <v>1956</v>
      </c>
      <c r="G110" s="28" t="s">
        <v>232</v>
      </c>
      <c r="H110" s="28"/>
      <c r="I110" s="77">
        <v>8.64</v>
      </c>
      <c r="J110" s="77">
        <v>8.69</v>
      </c>
      <c r="K110" s="77">
        <v>9.15</v>
      </c>
      <c r="L110" s="77">
        <v>9.15</v>
      </c>
      <c r="M110" s="28">
        <v>6</v>
      </c>
    </row>
    <row r="111" spans="1:13">
      <c r="A111" s="28">
        <v>3</v>
      </c>
      <c r="B111" s="29" t="s">
        <v>420</v>
      </c>
      <c r="C111" s="29" t="s">
        <v>422</v>
      </c>
      <c r="D111" s="46" t="s">
        <v>207</v>
      </c>
      <c r="E111" s="85" t="s">
        <v>143</v>
      </c>
      <c r="F111" s="28">
        <v>1956</v>
      </c>
      <c r="G111" s="28" t="s">
        <v>232</v>
      </c>
      <c r="H111" s="28"/>
      <c r="I111" s="77">
        <v>8.69</v>
      </c>
      <c r="J111" s="77">
        <v>8.85</v>
      </c>
      <c r="K111" s="77">
        <v>8.9</v>
      </c>
      <c r="L111" s="77">
        <v>8.9</v>
      </c>
      <c r="M111" s="28">
        <v>5</v>
      </c>
    </row>
    <row r="112" spans="1:13">
      <c r="A112" s="28">
        <v>4</v>
      </c>
      <c r="B112" s="29" t="s">
        <v>393</v>
      </c>
      <c r="C112" s="29" t="s">
        <v>644</v>
      </c>
      <c r="D112" s="46" t="s">
        <v>142</v>
      </c>
      <c r="E112" s="85" t="s">
        <v>143</v>
      </c>
      <c r="F112" s="28">
        <v>1955</v>
      </c>
      <c r="G112" s="28" t="s">
        <v>232</v>
      </c>
      <c r="H112" s="28"/>
      <c r="I112" s="77">
        <v>8.16</v>
      </c>
      <c r="J112" s="77">
        <v>8.1999999999999993</v>
      </c>
      <c r="K112" s="77">
        <v>8.44</v>
      </c>
      <c r="L112" s="77">
        <v>8.44</v>
      </c>
      <c r="M112" s="28">
        <v>4</v>
      </c>
    </row>
    <row r="113" spans="1:13">
      <c r="A113" s="28">
        <v>5</v>
      </c>
      <c r="B113" s="29" t="s">
        <v>626</v>
      </c>
      <c r="C113" s="29" t="s">
        <v>440</v>
      </c>
      <c r="D113" s="46" t="s">
        <v>220</v>
      </c>
      <c r="E113" s="85" t="s">
        <v>143</v>
      </c>
      <c r="F113" s="28">
        <v>1958</v>
      </c>
      <c r="G113" s="28" t="s">
        <v>232</v>
      </c>
      <c r="H113" s="28"/>
      <c r="I113" s="77">
        <v>7.42</v>
      </c>
      <c r="J113" s="77">
        <v>7.75</v>
      </c>
      <c r="K113" s="77">
        <v>8.02</v>
      </c>
      <c r="L113" s="77">
        <v>8.02</v>
      </c>
      <c r="M113" s="28">
        <v>3</v>
      </c>
    </row>
    <row r="114" spans="1:13">
      <c r="A114" s="28">
        <v>6</v>
      </c>
      <c r="B114" s="29" t="s">
        <v>648</v>
      </c>
      <c r="C114" s="29" t="s">
        <v>649</v>
      </c>
      <c r="D114" s="46" t="s">
        <v>142</v>
      </c>
      <c r="E114" s="85" t="s">
        <v>143</v>
      </c>
      <c r="F114" s="28">
        <v>1950</v>
      </c>
      <c r="G114" s="28" t="s">
        <v>232</v>
      </c>
      <c r="H114" s="28"/>
      <c r="I114" s="77">
        <v>7.69</v>
      </c>
      <c r="J114" s="77">
        <v>7.45</v>
      </c>
      <c r="K114" s="77">
        <v>7.38</v>
      </c>
      <c r="L114" s="77">
        <v>7.69</v>
      </c>
      <c r="M114" s="28">
        <v>2</v>
      </c>
    </row>
    <row r="115" spans="1:13">
      <c r="A115" s="28">
        <v>7</v>
      </c>
      <c r="B115" s="29" t="s">
        <v>254</v>
      </c>
      <c r="C115" s="29" t="s">
        <v>255</v>
      </c>
      <c r="D115" s="46" t="s">
        <v>256</v>
      </c>
      <c r="E115" s="85" t="s">
        <v>143</v>
      </c>
      <c r="F115" s="28">
        <v>1956</v>
      </c>
      <c r="G115" s="28" t="s">
        <v>232</v>
      </c>
      <c r="H115" s="28"/>
      <c r="I115" s="77">
        <v>7.27</v>
      </c>
      <c r="J115" s="77">
        <v>7.25</v>
      </c>
      <c r="K115" s="77">
        <v>6.82</v>
      </c>
      <c r="L115" s="77">
        <v>7.27</v>
      </c>
      <c r="M115" s="28">
        <v>1</v>
      </c>
    </row>
    <row r="116" spans="1:13">
      <c r="A116" s="28">
        <v>8</v>
      </c>
      <c r="B116" s="29" t="s">
        <v>499</v>
      </c>
      <c r="C116" s="29" t="s">
        <v>491</v>
      </c>
      <c r="D116" s="46" t="s">
        <v>172</v>
      </c>
      <c r="E116" s="85" t="s">
        <v>173</v>
      </c>
      <c r="F116" s="28">
        <v>1952</v>
      </c>
      <c r="G116" s="28" t="s">
        <v>232</v>
      </c>
      <c r="H116" s="28"/>
      <c r="I116" s="77">
        <v>6.93</v>
      </c>
      <c r="J116" s="77">
        <v>6.96</v>
      </c>
      <c r="K116" s="77">
        <v>7.12</v>
      </c>
      <c r="L116" s="77">
        <v>7.12</v>
      </c>
      <c r="M116" s="28">
        <v>1</v>
      </c>
    </row>
    <row r="117" spans="1:13">
      <c r="A117" s="28">
        <v>8</v>
      </c>
      <c r="B117" s="29" t="s">
        <v>559</v>
      </c>
      <c r="C117" s="29" t="s">
        <v>453</v>
      </c>
      <c r="D117" s="46" t="s">
        <v>218</v>
      </c>
      <c r="E117" s="85" t="s">
        <v>143</v>
      </c>
      <c r="F117" s="28">
        <v>1952</v>
      </c>
      <c r="G117" s="28" t="s">
        <v>232</v>
      </c>
      <c r="H117" s="28"/>
      <c r="I117" s="77">
        <v>6.36</v>
      </c>
      <c r="J117" s="77">
        <v>7.12</v>
      </c>
      <c r="K117" s="77">
        <v>7.08</v>
      </c>
      <c r="L117" s="77">
        <v>7.12</v>
      </c>
      <c r="M117" s="28">
        <v>1</v>
      </c>
    </row>
    <row r="118" spans="1:13">
      <c r="A118" s="28">
        <v>10</v>
      </c>
      <c r="B118" s="29" t="s">
        <v>723</v>
      </c>
      <c r="C118" s="29" t="s">
        <v>738</v>
      </c>
      <c r="D118" s="46" t="s">
        <v>701</v>
      </c>
      <c r="E118" s="85" t="s">
        <v>173</v>
      </c>
      <c r="F118" s="28">
        <v>1946</v>
      </c>
      <c r="G118" s="28" t="s">
        <v>232</v>
      </c>
      <c r="H118" s="28"/>
      <c r="I118" s="77">
        <v>6.25</v>
      </c>
      <c r="J118" s="77">
        <v>6.45</v>
      </c>
      <c r="K118" s="77">
        <v>6.64</v>
      </c>
      <c r="L118" s="77">
        <v>6.64</v>
      </c>
      <c r="M118" s="28">
        <v>1</v>
      </c>
    </row>
    <row r="119" spans="1:13">
      <c r="A119" s="28">
        <v>11</v>
      </c>
      <c r="B119" s="29" t="s">
        <v>312</v>
      </c>
      <c r="C119" s="29" t="s">
        <v>313</v>
      </c>
      <c r="D119" s="46" t="s">
        <v>306</v>
      </c>
      <c r="E119" s="85" t="s">
        <v>143</v>
      </c>
      <c r="F119" s="28">
        <v>1957</v>
      </c>
      <c r="G119" s="28" t="s">
        <v>232</v>
      </c>
      <c r="H119" s="28"/>
      <c r="I119" s="77">
        <v>6.32</v>
      </c>
      <c r="J119" s="77">
        <v>6.55</v>
      </c>
      <c r="K119" s="77" t="s">
        <v>962</v>
      </c>
      <c r="L119" s="77">
        <v>6.55</v>
      </c>
      <c r="M119" s="28">
        <v>1</v>
      </c>
    </row>
    <row r="120" spans="1:13">
      <c r="A120" s="28">
        <v>12</v>
      </c>
      <c r="B120" s="29" t="s">
        <v>406</v>
      </c>
      <c r="C120" s="29" t="s">
        <v>422</v>
      </c>
      <c r="D120" s="46" t="s">
        <v>701</v>
      </c>
      <c r="E120" s="85" t="s">
        <v>173</v>
      </c>
      <c r="F120" s="28">
        <v>1950</v>
      </c>
      <c r="G120" s="28" t="s">
        <v>232</v>
      </c>
      <c r="H120" s="28"/>
      <c r="I120" s="77">
        <v>6.34</v>
      </c>
      <c r="J120" s="77">
        <v>6.23</v>
      </c>
      <c r="K120" s="77">
        <v>6.21</v>
      </c>
      <c r="L120" s="77">
        <v>6.34</v>
      </c>
      <c r="M120" s="28">
        <v>1</v>
      </c>
    </row>
    <row r="121" spans="1:13">
      <c r="A121" s="28">
        <v>13</v>
      </c>
      <c r="B121" s="29" t="s">
        <v>723</v>
      </c>
      <c r="C121" s="29" t="s">
        <v>724</v>
      </c>
      <c r="D121" s="46" t="s">
        <v>701</v>
      </c>
      <c r="E121" s="85" t="s">
        <v>173</v>
      </c>
      <c r="F121" s="28">
        <v>1952</v>
      </c>
      <c r="G121" s="28" t="s">
        <v>232</v>
      </c>
      <c r="H121" s="28"/>
      <c r="I121" s="77">
        <v>5.65</v>
      </c>
      <c r="J121" s="77">
        <v>6.02</v>
      </c>
      <c r="K121" s="77">
        <v>6.24</v>
      </c>
      <c r="L121" s="77">
        <v>6.24</v>
      </c>
      <c r="M121" s="28">
        <v>1</v>
      </c>
    </row>
    <row r="122" spans="1:13">
      <c r="A122" s="28" t="s">
        <v>851</v>
      </c>
      <c r="B122" s="29" t="s">
        <v>255</v>
      </c>
      <c r="C122" s="29" t="s">
        <v>502</v>
      </c>
      <c r="D122" s="46" t="s">
        <v>172</v>
      </c>
      <c r="E122" s="85" t="s">
        <v>173</v>
      </c>
      <c r="F122" s="28">
        <v>1954</v>
      </c>
      <c r="G122" s="28" t="s">
        <v>232</v>
      </c>
      <c r="H122" s="28"/>
      <c r="I122" s="77"/>
      <c r="J122" s="77"/>
      <c r="K122" s="77"/>
      <c r="L122" s="77"/>
      <c r="M122" s="28">
        <v>0</v>
      </c>
    </row>
    <row r="123" spans="1:13">
      <c r="A123" s="28" t="s">
        <v>851</v>
      </c>
      <c r="B123" s="29" t="s">
        <v>512</v>
      </c>
      <c r="C123" s="29" t="s">
        <v>513</v>
      </c>
      <c r="D123" s="46" t="s">
        <v>172</v>
      </c>
      <c r="E123" s="85" t="s">
        <v>173</v>
      </c>
      <c r="F123" s="28">
        <v>1948</v>
      </c>
      <c r="G123" s="28" t="s">
        <v>232</v>
      </c>
      <c r="H123" s="28"/>
      <c r="I123" s="77"/>
      <c r="J123" s="77"/>
      <c r="K123" s="77"/>
      <c r="L123" s="77"/>
      <c r="M123" s="28">
        <v>0</v>
      </c>
    </row>
  </sheetData>
  <sheetProtection selectLockedCells="1" selectUnlockedCells="1"/>
  <autoFilter ref="A35:M35">
    <sortState ref="A36:M48">
      <sortCondition descending="1" ref="L35"/>
    </sortState>
  </autoFilter>
  <mergeCells count="18">
    <mergeCell ref="B34:C34"/>
    <mergeCell ref="B3:C3"/>
    <mergeCell ref="B1:C1"/>
    <mergeCell ref="B2:C2"/>
    <mergeCell ref="B32:C32"/>
    <mergeCell ref="B33:C33"/>
    <mergeCell ref="B50:C50"/>
    <mergeCell ref="B51:C51"/>
    <mergeCell ref="B53:C53"/>
    <mergeCell ref="B63:C63"/>
    <mergeCell ref="B64:C64"/>
    <mergeCell ref="B106:C106"/>
    <mergeCell ref="B107:C107"/>
    <mergeCell ref="B66:C66"/>
    <mergeCell ref="B81:C81"/>
    <mergeCell ref="B82:C82"/>
    <mergeCell ref="B84:C84"/>
    <mergeCell ref="B105:C105"/>
  </mergeCells>
  <phoneticPr fontId="4" type="noConversion"/>
  <dataValidations count="2">
    <dataValidation type="list" operator="equal" allowBlank="1" showErrorMessage="1" error="CATEGORIA NON CORRETTA!!!_x000a_VEDI MENU' A TENDINA" sqref="G45:G47 G15:G19 G6:G12 G21:G30 G36:G42 G68:G72 G59 G62 G86:G98 G100:G101 G116:G119 G109:G110 G112:G114">
      <formula1>"EF,EM,RF,RM,CF,CM,AF,AM,JF,JM,SF,SM,AmAF,AmAM,AmBF,AmBM,VF,VM"</formula1>
    </dataValidation>
    <dataValidation type="list" operator="equal" allowBlank="1" showErrorMessage="1" error="CATEGORIA NON CORRETTA!!!_x000a_VEDI MENU' A TENDINA" sqref="G43:G44 G13:G14 G56:G58 G77:G78 G115">
      <formula1>"EF,EM,RF,RM,CF,CM,AF,AM,JF,JM,SF,SM,AmAF,AmAM,AmBF,AmBM,VF,VM"</formula1>
      <formula2>0</formula2>
    </dataValidation>
  </dataValidations>
  <pageMargins left="0" right="0" top="0" bottom="0" header="0.19685039370078741" footer="0.19685039370078741"/>
  <pageSetup paperSize="9" scale="94" firstPageNumber="0" fitToHeight="2" orientation="landscape" horizontalDpi="300" verticalDpi="300" r:id="rId1"/>
  <rowBreaks count="1" manualBreakCount="1">
    <brk id="3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A1:M37"/>
  <sheetViews>
    <sheetView zoomScale="90" zoomScaleNormal="90" zoomScalePageLayoutView="90" workbookViewId="0">
      <selection activeCell="E2" sqref="E2"/>
    </sheetView>
  </sheetViews>
  <sheetFormatPr defaultColWidth="8.85546875" defaultRowHeight="12.75"/>
  <cols>
    <col min="1" max="1" width="4.7109375" customWidth="1"/>
    <col min="2" max="2" width="18.7109375" bestFit="1" customWidth="1"/>
    <col min="3" max="3" width="14.42578125" customWidth="1"/>
    <col min="4" max="4" width="35.42578125" bestFit="1" customWidth="1"/>
    <col min="5" max="5" width="11.28515625" customWidth="1"/>
    <col min="6" max="7" width="8.85546875" style="1"/>
    <col min="8" max="8" width="8.42578125" style="1" customWidth="1"/>
    <col min="9" max="13" width="8.85546875" style="1"/>
  </cols>
  <sheetData>
    <row r="1" spans="1:13" s="117" customFormat="1" ht="18.75">
      <c r="B1" s="219" t="s">
        <v>0</v>
      </c>
      <c r="C1" s="219"/>
      <c r="D1" s="220" t="s">
        <v>89</v>
      </c>
      <c r="E1" s="220"/>
      <c r="F1" s="220"/>
      <c r="G1" s="220"/>
      <c r="H1" s="118"/>
      <c r="I1" s="119"/>
      <c r="J1" s="119"/>
      <c r="K1" s="119"/>
      <c r="L1" s="119"/>
      <c r="M1" s="119"/>
    </row>
    <row r="2" spans="1:13" s="117" customFormat="1" ht="15">
      <c r="B2" s="219" t="s">
        <v>1</v>
      </c>
      <c r="C2" s="219"/>
      <c r="D2" s="95" t="s">
        <v>844</v>
      </c>
      <c r="E2" s="118"/>
      <c r="F2" s="118"/>
      <c r="G2" s="119"/>
      <c r="H2" s="118"/>
      <c r="I2" s="119"/>
      <c r="J2" s="119"/>
      <c r="K2" s="119"/>
      <c r="L2" s="119"/>
      <c r="M2" s="119"/>
    </row>
    <row r="3" spans="1:13" s="12" customFormat="1" ht="18">
      <c r="B3" s="203" t="s">
        <v>2</v>
      </c>
      <c r="C3" s="203"/>
      <c r="D3" s="107">
        <v>9.5500000000000007</v>
      </c>
      <c r="F3" s="74"/>
      <c r="G3" s="74"/>
      <c r="H3" s="74"/>
      <c r="I3" s="74"/>
      <c r="J3" s="74"/>
      <c r="K3" s="74"/>
      <c r="L3" s="74"/>
      <c r="M3" s="74"/>
    </row>
    <row r="4" spans="1:13">
      <c r="A4" s="115" t="s">
        <v>78</v>
      </c>
      <c r="B4" s="115" t="s">
        <v>4</v>
      </c>
      <c r="C4" s="115" t="s">
        <v>3</v>
      </c>
      <c r="D4" s="115" t="s">
        <v>5</v>
      </c>
      <c r="E4" s="116" t="s">
        <v>133</v>
      </c>
      <c r="F4" s="115" t="s">
        <v>10</v>
      </c>
      <c r="G4" s="115" t="s">
        <v>81</v>
      </c>
      <c r="H4" s="115"/>
      <c r="I4" s="115" t="s">
        <v>16</v>
      </c>
      <c r="J4" s="115" t="s">
        <v>17</v>
      </c>
      <c r="K4" s="115" t="s">
        <v>18</v>
      </c>
      <c r="L4" s="115"/>
      <c r="M4" s="116" t="s">
        <v>9</v>
      </c>
    </row>
    <row r="5" spans="1:13">
      <c r="A5" s="28">
        <v>1</v>
      </c>
      <c r="B5" s="79" t="s">
        <v>407</v>
      </c>
      <c r="C5" s="79" t="s">
        <v>408</v>
      </c>
      <c r="D5" s="85" t="s">
        <v>204</v>
      </c>
      <c r="E5" s="85" t="s">
        <v>173</v>
      </c>
      <c r="F5" s="80">
        <v>2005</v>
      </c>
      <c r="G5" s="59" t="s">
        <v>348</v>
      </c>
      <c r="H5" s="80"/>
      <c r="I5" s="79"/>
      <c r="J5" s="26"/>
      <c r="K5" s="28">
        <v>11.24</v>
      </c>
      <c r="L5" s="26"/>
      <c r="M5" s="54"/>
    </row>
    <row r="6" spans="1:13">
      <c r="A6" s="28">
        <v>2</v>
      </c>
      <c r="B6" s="79" t="s">
        <v>407</v>
      </c>
      <c r="C6" s="79" t="s">
        <v>842</v>
      </c>
      <c r="D6" s="85" t="s">
        <v>204</v>
      </c>
      <c r="E6" s="85" t="s">
        <v>173</v>
      </c>
      <c r="F6" s="80">
        <v>2006</v>
      </c>
      <c r="G6" s="59" t="s">
        <v>348</v>
      </c>
      <c r="H6" s="80"/>
      <c r="I6" s="79"/>
      <c r="J6" s="26"/>
      <c r="K6" s="28">
        <v>8.89</v>
      </c>
      <c r="L6" s="26"/>
      <c r="M6" s="54"/>
    </row>
    <row r="7" spans="1:13">
      <c r="A7" s="28">
        <v>3</v>
      </c>
      <c r="B7" s="79" t="s">
        <v>355</v>
      </c>
      <c r="C7" s="79" t="s">
        <v>705</v>
      </c>
      <c r="D7" s="85" t="s">
        <v>204</v>
      </c>
      <c r="E7" s="85" t="s">
        <v>173</v>
      </c>
      <c r="F7" s="80">
        <v>2006</v>
      </c>
      <c r="G7" s="59" t="s">
        <v>348</v>
      </c>
      <c r="H7" s="80"/>
      <c r="I7" s="79"/>
      <c r="J7" s="26"/>
      <c r="K7" s="28">
        <v>6.33</v>
      </c>
      <c r="L7" s="26"/>
      <c r="M7" s="54"/>
    </row>
    <row r="8" spans="1:13">
      <c r="A8" s="28">
        <v>4</v>
      </c>
      <c r="B8" s="79" t="s">
        <v>355</v>
      </c>
      <c r="C8" s="79" t="s">
        <v>357</v>
      </c>
      <c r="D8" s="85" t="s">
        <v>204</v>
      </c>
      <c r="E8" s="85" t="s">
        <v>173</v>
      </c>
      <c r="F8" s="80">
        <v>2006</v>
      </c>
      <c r="G8" s="59" t="s">
        <v>348</v>
      </c>
      <c r="H8" s="80"/>
      <c r="I8" s="79"/>
      <c r="J8" s="26"/>
      <c r="K8" s="28">
        <v>5.92</v>
      </c>
      <c r="L8" s="26"/>
      <c r="M8" s="54"/>
    </row>
    <row r="9" spans="1:13">
      <c r="A9" s="28"/>
      <c r="B9" s="79"/>
      <c r="C9" s="79"/>
      <c r="D9" s="85"/>
      <c r="E9" s="85"/>
      <c r="F9" s="80"/>
      <c r="G9" s="59"/>
      <c r="H9" s="80"/>
      <c r="I9" s="79"/>
      <c r="J9" s="26"/>
      <c r="K9" s="28"/>
      <c r="L9" s="26"/>
      <c r="M9" s="54"/>
    </row>
    <row r="10" spans="1:13">
      <c r="A10" s="28"/>
      <c r="B10" s="79"/>
      <c r="C10" s="79"/>
      <c r="D10" s="85"/>
      <c r="E10" s="85"/>
      <c r="F10" s="80"/>
      <c r="G10" s="59"/>
      <c r="H10" s="80"/>
      <c r="I10" s="79"/>
      <c r="J10" s="26"/>
      <c r="K10" s="28"/>
      <c r="L10" s="26"/>
      <c r="M10" s="54"/>
    </row>
    <row r="11" spans="1:13">
      <c r="A11" s="28"/>
      <c r="B11" s="79"/>
      <c r="C11" s="79"/>
      <c r="D11" s="85"/>
      <c r="E11" s="85"/>
      <c r="F11" s="80"/>
      <c r="G11" s="59"/>
      <c r="H11" s="80"/>
      <c r="I11" s="79"/>
      <c r="J11" s="26"/>
      <c r="K11" s="28"/>
      <c r="L11" s="26"/>
      <c r="M11" s="54"/>
    </row>
    <row r="12" spans="1:13" s="117" customFormat="1" ht="18.75">
      <c r="B12" s="219" t="s">
        <v>0</v>
      </c>
      <c r="C12" s="219"/>
      <c r="D12" s="220" t="s">
        <v>89</v>
      </c>
      <c r="E12" s="220"/>
      <c r="F12" s="220"/>
      <c r="G12" s="220"/>
      <c r="H12" s="118"/>
      <c r="I12" s="119"/>
      <c r="J12" s="119"/>
      <c r="K12" s="119"/>
      <c r="L12" s="119"/>
      <c r="M12" s="119"/>
    </row>
    <row r="13" spans="1:13" s="117" customFormat="1" ht="15">
      <c r="B13" s="219" t="s">
        <v>1</v>
      </c>
      <c r="C13" s="219"/>
      <c r="D13" s="95" t="s">
        <v>843</v>
      </c>
      <c r="E13" s="118"/>
      <c r="F13" s="118"/>
      <c r="G13" s="119"/>
      <c r="H13" s="118"/>
      <c r="I13" s="119"/>
      <c r="J13" s="119"/>
      <c r="K13" s="119"/>
      <c r="L13" s="119"/>
      <c r="M13" s="119"/>
    </row>
    <row r="14" spans="1:13" s="12" customFormat="1" ht="18">
      <c r="B14" s="203" t="s">
        <v>2</v>
      </c>
      <c r="C14" s="203"/>
      <c r="D14" s="107">
        <v>9.5500000000000007</v>
      </c>
      <c r="F14" s="74"/>
      <c r="G14" s="74"/>
      <c r="H14" s="74"/>
      <c r="I14" s="74"/>
      <c r="J14" s="74"/>
      <c r="K14" s="74"/>
      <c r="L14" s="74"/>
      <c r="M14" s="74"/>
    </row>
    <row r="15" spans="1:13">
      <c r="A15" s="115" t="s">
        <v>78</v>
      </c>
      <c r="B15" s="115" t="s">
        <v>4</v>
      </c>
      <c r="C15" s="115" t="s">
        <v>3</v>
      </c>
      <c r="D15" s="115" t="s">
        <v>5</v>
      </c>
      <c r="E15" s="116" t="s">
        <v>133</v>
      </c>
      <c r="F15" s="115" t="s">
        <v>10</v>
      </c>
      <c r="G15" s="115" t="s">
        <v>81</v>
      </c>
      <c r="H15" s="115"/>
      <c r="I15" s="115" t="s">
        <v>16</v>
      </c>
      <c r="J15" s="115" t="s">
        <v>17</v>
      </c>
      <c r="K15" s="115" t="s">
        <v>18</v>
      </c>
      <c r="L15" s="115"/>
      <c r="M15" s="116" t="s">
        <v>9</v>
      </c>
    </row>
    <row r="16" spans="1:13">
      <c r="A16" s="28">
        <v>1</v>
      </c>
      <c r="B16" s="79" t="s">
        <v>400</v>
      </c>
      <c r="C16" s="79" t="s">
        <v>401</v>
      </c>
      <c r="D16" s="85" t="s">
        <v>204</v>
      </c>
      <c r="E16" s="85" t="s">
        <v>173</v>
      </c>
      <c r="F16" s="80">
        <v>2006</v>
      </c>
      <c r="G16" s="59" t="s">
        <v>402</v>
      </c>
      <c r="H16" s="80"/>
      <c r="I16" s="79"/>
      <c r="J16" s="26"/>
      <c r="K16" s="28">
        <v>9.91</v>
      </c>
      <c r="L16" s="26"/>
      <c r="M16" s="54"/>
    </row>
    <row r="17" spans="1:13">
      <c r="A17" s="28"/>
      <c r="B17" s="79"/>
      <c r="C17" s="79"/>
      <c r="D17" s="85"/>
      <c r="E17" s="85"/>
      <c r="F17" s="80"/>
      <c r="G17" s="59"/>
      <c r="H17" s="80"/>
      <c r="I17" s="79"/>
      <c r="J17" s="26"/>
      <c r="K17" s="28"/>
      <c r="L17" s="26"/>
      <c r="M17" s="54"/>
    </row>
    <row r="18" spans="1:13">
      <c r="A18" s="28"/>
      <c r="B18" s="79"/>
      <c r="C18" s="79"/>
      <c r="D18" s="85"/>
      <c r="E18" s="85"/>
      <c r="F18" s="80"/>
      <c r="G18" s="59"/>
      <c r="H18" s="80"/>
      <c r="I18" s="79"/>
      <c r="J18" s="26"/>
      <c r="K18" s="28"/>
      <c r="L18" s="26"/>
      <c r="M18" s="54"/>
    </row>
    <row r="19" spans="1:13">
      <c r="A19" s="28"/>
      <c r="B19" s="79"/>
      <c r="C19" s="79"/>
      <c r="D19" s="85"/>
      <c r="E19" s="85"/>
      <c r="F19" s="80"/>
      <c r="G19" s="59"/>
      <c r="H19" s="80"/>
      <c r="I19" s="79"/>
      <c r="J19" s="26"/>
      <c r="K19" s="28"/>
      <c r="L19" s="26"/>
      <c r="M19" s="54"/>
    </row>
    <row r="20" spans="1:13">
      <c r="A20" s="28"/>
      <c r="B20" s="79"/>
      <c r="C20" s="79"/>
      <c r="D20" s="85"/>
      <c r="E20" s="85"/>
      <c r="F20" s="80"/>
      <c r="G20" s="59"/>
      <c r="H20" s="80"/>
      <c r="I20" s="79"/>
      <c r="J20" s="26"/>
      <c r="K20" s="28"/>
      <c r="L20" s="26"/>
      <c r="M20" s="54"/>
    </row>
    <row r="21" spans="1:13">
      <c r="A21" s="28"/>
      <c r="B21" s="79"/>
      <c r="C21" s="79"/>
      <c r="D21" s="85"/>
      <c r="E21" s="85"/>
      <c r="F21" s="80"/>
      <c r="G21" s="59"/>
      <c r="H21" s="80"/>
      <c r="I21" s="79"/>
      <c r="J21" s="26"/>
      <c r="K21" s="28"/>
      <c r="L21" s="26"/>
      <c r="M21" s="54"/>
    </row>
    <row r="22" spans="1:13">
      <c r="A22" s="28"/>
      <c r="B22" s="79"/>
      <c r="C22" s="79"/>
      <c r="D22" s="85"/>
      <c r="E22" s="85"/>
      <c r="F22" s="80"/>
      <c r="G22" s="59"/>
      <c r="H22" s="80"/>
      <c r="I22" s="79"/>
      <c r="J22" s="26"/>
      <c r="K22" s="28"/>
      <c r="L22" s="26"/>
      <c r="M22" s="54"/>
    </row>
    <row r="23" spans="1:13">
      <c r="A23" s="28"/>
      <c r="B23" s="79"/>
      <c r="C23" s="79"/>
      <c r="D23" s="85"/>
      <c r="E23" s="85"/>
      <c r="F23" s="80"/>
      <c r="G23" s="59"/>
      <c r="H23" s="80"/>
      <c r="I23" s="79"/>
      <c r="J23" s="26"/>
      <c r="K23" s="28"/>
      <c r="L23" s="26"/>
      <c r="M23" s="54"/>
    </row>
    <row r="24" spans="1:13">
      <c r="A24" s="28"/>
      <c r="B24" s="79"/>
      <c r="C24" s="79"/>
      <c r="D24" s="85"/>
      <c r="E24" s="85"/>
      <c r="F24" s="80"/>
      <c r="G24" s="59"/>
      <c r="H24" s="80"/>
      <c r="I24" s="88"/>
      <c r="J24" s="26"/>
      <c r="K24" s="28"/>
      <c r="L24" s="26"/>
      <c r="M24" s="54"/>
    </row>
    <row r="25" spans="1:13">
      <c r="A25" s="28"/>
      <c r="B25" s="79"/>
      <c r="C25" s="79"/>
      <c r="D25" s="85"/>
      <c r="E25" s="85"/>
      <c r="F25" s="80"/>
      <c r="G25" s="59"/>
      <c r="H25" s="80"/>
      <c r="I25" s="97"/>
      <c r="J25" s="58"/>
      <c r="K25" s="28"/>
      <c r="L25" s="58"/>
      <c r="M25" s="54"/>
    </row>
    <row r="26" spans="1:13">
      <c r="A26" s="28"/>
      <c r="B26" s="79"/>
      <c r="C26" s="79"/>
      <c r="D26" s="85"/>
      <c r="E26" s="85"/>
      <c r="F26" s="80"/>
      <c r="G26" s="59"/>
      <c r="H26" s="80"/>
      <c r="I26" s="79"/>
      <c r="J26" s="26"/>
      <c r="K26" s="28"/>
      <c r="L26" s="26"/>
      <c r="M26" s="54"/>
    </row>
    <row r="27" spans="1:13">
      <c r="A27" s="28"/>
      <c r="B27" s="79"/>
      <c r="C27" s="79"/>
      <c r="D27" s="85"/>
      <c r="E27" s="85"/>
      <c r="F27" s="80"/>
      <c r="G27" s="59"/>
      <c r="H27" s="80"/>
      <c r="I27" s="99"/>
      <c r="J27" s="26"/>
      <c r="K27" s="28"/>
      <c r="L27" s="26"/>
      <c r="M27" s="54"/>
    </row>
    <row r="28" spans="1:13">
      <c r="A28" s="28"/>
      <c r="B28" s="79"/>
      <c r="C28" s="79"/>
      <c r="D28" s="85"/>
      <c r="E28" s="85"/>
      <c r="F28" s="80"/>
      <c r="G28" s="59"/>
      <c r="H28" s="80"/>
      <c r="I28" s="102"/>
      <c r="J28" s="58"/>
      <c r="K28" s="28"/>
      <c r="L28" s="58"/>
      <c r="M28" s="54"/>
    </row>
    <row r="29" spans="1:13">
      <c r="A29" s="28"/>
      <c r="B29" s="79"/>
      <c r="C29" s="79"/>
      <c r="D29" s="85"/>
      <c r="E29" s="67"/>
      <c r="F29" s="80"/>
      <c r="G29" s="59"/>
      <c r="H29" s="80"/>
      <c r="I29" s="99"/>
      <c r="J29" s="58"/>
      <c r="K29" s="28"/>
      <c r="L29" s="58"/>
      <c r="M29" s="54"/>
    </row>
    <row r="30" spans="1:13">
      <c r="A30" s="28"/>
      <c r="B30" s="79"/>
      <c r="C30" s="79"/>
      <c r="D30" s="85"/>
      <c r="E30" s="67"/>
      <c r="F30" s="80"/>
      <c r="G30" s="59"/>
      <c r="H30" s="80"/>
      <c r="I30" s="102"/>
      <c r="J30" s="26"/>
      <c r="K30" s="28"/>
      <c r="L30" s="26"/>
      <c r="M30" s="54"/>
    </row>
    <row r="31" spans="1:13">
      <c r="A31" s="28"/>
      <c r="B31" s="79"/>
      <c r="C31" s="79"/>
      <c r="D31" s="85"/>
      <c r="E31" s="67"/>
      <c r="F31" s="80"/>
      <c r="G31" s="59"/>
      <c r="H31" s="28"/>
      <c r="I31" s="15"/>
      <c r="J31" s="28"/>
      <c r="K31" s="28"/>
      <c r="L31" s="28"/>
      <c r="M31" s="54"/>
    </row>
    <row r="32" spans="1:13">
      <c r="A32" s="28"/>
      <c r="B32" s="79"/>
      <c r="C32" s="79"/>
      <c r="D32" s="85"/>
      <c r="F32" s="80"/>
      <c r="G32" s="59"/>
      <c r="H32" s="80"/>
      <c r="I32" s="99"/>
      <c r="J32" s="26"/>
      <c r="K32" s="28"/>
      <c r="L32" s="26"/>
      <c r="M32" s="54"/>
    </row>
    <row r="33" spans="1:13">
      <c r="A33" s="28"/>
      <c r="B33" s="79"/>
      <c r="C33" s="79"/>
      <c r="D33" s="85"/>
      <c r="F33" s="80"/>
      <c r="G33" s="59"/>
      <c r="H33" s="28"/>
      <c r="I33" s="99"/>
      <c r="J33" s="28"/>
      <c r="K33" s="77"/>
      <c r="L33" s="28"/>
      <c r="M33" s="54"/>
    </row>
    <row r="34" spans="1:13">
      <c r="A34" s="28"/>
      <c r="B34" s="79"/>
      <c r="C34" s="79"/>
      <c r="D34" s="85"/>
      <c r="F34" s="80"/>
      <c r="G34" s="59"/>
      <c r="H34" s="80"/>
      <c r="I34" s="98"/>
      <c r="J34" s="26"/>
      <c r="K34" s="77"/>
      <c r="L34" s="26"/>
      <c r="M34" s="54"/>
    </row>
    <row r="35" spans="1:13">
      <c r="A35" s="28"/>
      <c r="B35" s="79"/>
      <c r="C35" s="79"/>
      <c r="D35" s="85"/>
      <c r="F35" s="80"/>
      <c r="G35" s="59"/>
      <c r="H35" s="80"/>
      <c r="I35" s="99"/>
      <c r="J35" s="26"/>
      <c r="K35" s="77"/>
      <c r="L35" s="26"/>
      <c r="M35" s="54"/>
    </row>
    <row r="36" spans="1:13">
      <c r="A36" s="28"/>
      <c r="B36" s="79"/>
      <c r="C36" s="79"/>
      <c r="D36" s="85"/>
      <c r="F36" s="80"/>
      <c r="G36" s="59"/>
      <c r="H36" s="80"/>
      <c r="I36" s="99"/>
      <c r="J36" s="26"/>
      <c r="K36" s="77"/>
      <c r="L36" s="26"/>
      <c r="M36" s="54"/>
    </row>
    <row r="37" spans="1:13">
      <c r="A37" s="28"/>
      <c r="B37" s="79"/>
      <c r="C37" s="79"/>
      <c r="D37" s="85"/>
      <c r="F37" s="80"/>
      <c r="G37" s="59"/>
      <c r="H37" s="80"/>
      <c r="I37" s="79"/>
      <c r="J37" s="58"/>
      <c r="K37" s="28"/>
      <c r="L37" s="58"/>
      <c r="M37" s="54"/>
    </row>
  </sheetData>
  <autoFilter ref="A4:M4">
    <sortState ref="A5:M40">
      <sortCondition descending="1" ref="K4"/>
    </sortState>
  </autoFilter>
  <mergeCells count="8">
    <mergeCell ref="B13:C13"/>
    <mergeCell ref="B14:C14"/>
    <mergeCell ref="B1:C1"/>
    <mergeCell ref="B2:C2"/>
    <mergeCell ref="D1:G1"/>
    <mergeCell ref="B3:C3"/>
    <mergeCell ref="B12:C12"/>
    <mergeCell ref="D12:G12"/>
  </mergeCells>
  <phoneticPr fontId="4" type="noConversion"/>
  <dataValidations count="1">
    <dataValidation type="list" operator="equal" allowBlank="1" showErrorMessage="1" error="CATEGORIA NON CORRETTA!!!_x000a_VEDI MENU' A TENDINA" sqref="G5:G11 G16:G37">
      <formula1>"EF,EM,RF,RM,CF,CM,AF,AM,JF,JM,SF,SM,AmAF,AmAM,AmBF,AmBM,VF,VM"</formula1>
    </dataValidation>
  </dataValidations>
  <pageMargins left="0.23622047244094491" right="0.23622047244094491" top="0.74803149606299213" bottom="0.74803149606299213" header="0.31496062992125984" footer="0.31496062992125984"/>
  <pageSetup paperSize="9" scale="92" fitToHeight="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M100"/>
  <sheetViews>
    <sheetView view="pageBreakPreview" topLeftCell="A106" zoomScale="80" zoomScaleNormal="90" zoomScaleSheetLayoutView="80" zoomScalePageLayoutView="90" workbookViewId="0">
      <selection activeCell="D58" sqref="D58"/>
    </sheetView>
  </sheetViews>
  <sheetFormatPr defaultColWidth="8.85546875" defaultRowHeight="12.75"/>
  <cols>
    <col min="2" max="2" width="18.7109375" bestFit="1" customWidth="1"/>
    <col min="3" max="3" width="12.42578125" bestFit="1" customWidth="1"/>
    <col min="4" max="4" width="35.42578125" bestFit="1" customWidth="1"/>
    <col min="5" max="5" width="11.28515625" customWidth="1"/>
    <col min="6" max="7" width="8.85546875" style="1"/>
    <col min="8" max="11" width="8" style="1" customWidth="1"/>
    <col min="12" max="13" width="8.85546875" style="1"/>
  </cols>
  <sheetData>
    <row r="1" spans="1:13" s="117" customFormat="1" ht="18.75">
      <c r="B1" s="219" t="s">
        <v>0</v>
      </c>
      <c r="C1" s="219"/>
      <c r="D1" s="220" t="s">
        <v>89</v>
      </c>
      <c r="E1" s="220"/>
      <c r="F1" s="220"/>
      <c r="G1" s="220"/>
      <c r="H1" s="156"/>
      <c r="I1" s="157"/>
      <c r="J1" s="157"/>
      <c r="K1" s="157"/>
      <c r="L1" s="157"/>
      <c r="M1" s="158"/>
    </row>
    <row r="2" spans="1:13" s="117" customFormat="1" ht="15">
      <c r="B2" s="219" t="s">
        <v>1</v>
      </c>
      <c r="C2" s="219"/>
      <c r="D2" s="95" t="s">
        <v>253</v>
      </c>
      <c r="E2" s="118"/>
      <c r="F2" s="118"/>
      <c r="G2" s="119"/>
      <c r="H2" s="118"/>
      <c r="I2" s="119"/>
      <c r="J2" s="119"/>
      <c r="K2" s="119"/>
      <c r="L2" s="119"/>
      <c r="M2" s="159"/>
    </row>
    <row r="3" spans="1:13" s="12" customFormat="1" ht="18">
      <c r="B3" s="217" t="s">
        <v>2</v>
      </c>
      <c r="C3" s="217"/>
      <c r="D3" s="161">
        <v>11.3</v>
      </c>
      <c r="F3" s="74"/>
      <c r="G3" s="74"/>
      <c r="H3" s="74"/>
      <c r="I3" s="74"/>
      <c r="J3" s="74"/>
      <c r="K3" s="74"/>
      <c r="L3" s="74"/>
      <c r="M3" s="160"/>
    </row>
    <row r="4" spans="1:13">
      <c r="A4" s="115" t="s">
        <v>78</v>
      </c>
      <c r="B4" s="19" t="s">
        <v>4</v>
      </c>
      <c r="C4" s="19" t="s">
        <v>3</v>
      </c>
      <c r="D4" s="19" t="s">
        <v>5</v>
      </c>
      <c r="E4" s="49" t="s">
        <v>133</v>
      </c>
      <c r="F4" s="19" t="s">
        <v>10</v>
      </c>
      <c r="G4" s="19" t="s">
        <v>81</v>
      </c>
      <c r="H4" s="19"/>
      <c r="I4" s="19" t="s">
        <v>16</v>
      </c>
      <c r="J4" s="19" t="s">
        <v>17</v>
      </c>
      <c r="K4" s="19" t="s">
        <v>18</v>
      </c>
      <c r="L4" s="19"/>
      <c r="M4" s="49" t="s">
        <v>9</v>
      </c>
    </row>
    <row r="5" spans="1:13" ht="12" customHeight="1">
      <c r="A5" s="28">
        <v>1</v>
      </c>
      <c r="B5" s="24" t="s">
        <v>385</v>
      </c>
      <c r="C5" s="24" t="s">
        <v>386</v>
      </c>
      <c r="D5" s="26" t="s">
        <v>204</v>
      </c>
      <c r="E5" s="26" t="s">
        <v>173</v>
      </c>
      <c r="F5" s="26">
        <v>2002</v>
      </c>
      <c r="G5" s="26" t="s">
        <v>253</v>
      </c>
      <c r="H5" s="80"/>
      <c r="I5" s="97"/>
      <c r="J5" s="58"/>
      <c r="K5" s="28"/>
      <c r="L5" s="54">
        <v>44.63</v>
      </c>
      <c r="M5" s="54">
        <v>8</v>
      </c>
    </row>
    <row r="6" spans="1:13" ht="12" customHeight="1">
      <c r="A6" s="28">
        <v>2</v>
      </c>
      <c r="B6" s="24" t="s">
        <v>839</v>
      </c>
      <c r="C6" s="24" t="s">
        <v>153</v>
      </c>
      <c r="D6" s="26" t="s">
        <v>580</v>
      </c>
      <c r="E6" s="26" t="s">
        <v>143</v>
      </c>
      <c r="F6" s="26">
        <v>2001</v>
      </c>
      <c r="G6" s="26" t="s">
        <v>253</v>
      </c>
      <c r="H6" s="80"/>
      <c r="I6" s="79"/>
      <c r="J6" s="58"/>
      <c r="K6" s="28"/>
      <c r="L6" s="54">
        <v>39.33</v>
      </c>
      <c r="M6" s="54">
        <v>6</v>
      </c>
    </row>
    <row r="7" spans="1:13" ht="12" customHeight="1">
      <c r="A7" s="28">
        <v>3</v>
      </c>
      <c r="B7" s="24" t="s">
        <v>485</v>
      </c>
      <c r="C7" s="24" t="s">
        <v>227</v>
      </c>
      <c r="D7" s="26" t="s">
        <v>172</v>
      </c>
      <c r="E7" s="26" t="s">
        <v>173</v>
      </c>
      <c r="F7" s="26">
        <v>2002</v>
      </c>
      <c r="G7" s="26" t="s">
        <v>253</v>
      </c>
      <c r="H7" s="80"/>
      <c r="I7" s="79"/>
      <c r="J7" s="58"/>
      <c r="K7" s="28"/>
      <c r="L7" s="54">
        <v>34.29</v>
      </c>
      <c r="M7" s="54">
        <v>5</v>
      </c>
    </row>
    <row r="8" spans="1:13" ht="12" customHeight="1">
      <c r="A8" s="28">
        <v>4</v>
      </c>
      <c r="B8" s="24" t="s">
        <v>431</v>
      </c>
      <c r="C8" s="24" t="s">
        <v>432</v>
      </c>
      <c r="D8" s="26" t="s">
        <v>207</v>
      </c>
      <c r="E8" s="26" t="s">
        <v>143</v>
      </c>
      <c r="F8" s="26">
        <v>2001</v>
      </c>
      <c r="G8" s="26" t="s">
        <v>253</v>
      </c>
      <c r="H8" s="80"/>
      <c r="I8" s="97"/>
      <c r="J8" s="58"/>
      <c r="K8" s="28"/>
      <c r="L8" s="54">
        <v>33.74</v>
      </c>
      <c r="M8" s="54">
        <v>4</v>
      </c>
    </row>
    <row r="9" spans="1:13" ht="12" customHeight="1">
      <c r="A9" s="28">
        <v>5</v>
      </c>
      <c r="B9" s="24" t="s">
        <v>263</v>
      </c>
      <c r="C9" s="24" t="s">
        <v>264</v>
      </c>
      <c r="D9" s="26" t="s">
        <v>256</v>
      </c>
      <c r="E9" s="26" t="s">
        <v>143</v>
      </c>
      <c r="F9" s="26">
        <v>2001</v>
      </c>
      <c r="G9" s="26" t="s">
        <v>253</v>
      </c>
      <c r="H9" s="80"/>
      <c r="I9" s="97"/>
      <c r="J9" s="58"/>
      <c r="K9" s="28"/>
      <c r="L9" s="54">
        <v>33.71</v>
      </c>
      <c r="M9" s="54">
        <v>3</v>
      </c>
    </row>
    <row r="10" spans="1:13" ht="12" customHeight="1">
      <c r="A10" s="28">
        <v>6</v>
      </c>
      <c r="B10" s="24" t="s">
        <v>486</v>
      </c>
      <c r="C10" s="24" t="s">
        <v>487</v>
      </c>
      <c r="D10" s="26" t="s">
        <v>172</v>
      </c>
      <c r="E10" s="26" t="s">
        <v>173</v>
      </c>
      <c r="F10" s="26">
        <v>2001</v>
      </c>
      <c r="G10" s="26" t="s">
        <v>253</v>
      </c>
      <c r="H10" s="80"/>
      <c r="I10" s="97"/>
      <c r="J10" s="58"/>
      <c r="K10" s="28"/>
      <c r="L10" s="54">
        <v>32.340000000000003</v>
      </c>
      <c r="M10" s="54">
        <v>2</v>
      </c>
    </row>
    <row r="11" spans="1:13" ht="12" customHeight="1">
      <c r="A11" s="28">
        <v>7</v>
      </c>
      <c r="B11" s="24" t="s">
        <v>564</v>
      </c>
      <c r="C11" s="24" t="s">
        <v>790</v>
      </c>
      <c r="D11" s="26" t="s">
        <v>766</v>
      </c>
      <c r="E11" s="26" t="s">
        <v>173</v>
      </c>
      <c r="F11" s="26">
        <v>2001</v>
      </c>
      <c r="G11" s="26" t="s">
        <v>253</v>
      </c>
      <c r="H11" s="80"/>
      <c r="I11" s="79"/>
      <c r="J11" s="58"/>
      <c r="K11" s="28"/>
      <c r="L11" s="54">
        <v>31.08</v>
      </c>
      <c r="M11" s="54">
        <v>1</v>
      </c>
    </row>
    <row r="12" spans="1:13" ht="12" customHeight="1">
      <c r="A12" s="28">
        <v>8</v>
      </c>
      <c r="B12" s="24" t="s">
        <v>788</v>
      </c>
      <c r="C12" s="24" t="s">
        <v>376</v>
      </c>
      <c r="D12" s="26" t="s">
        <v>766</v>
      </c>
      <c r="E12" s="26" t="s">
        <v>173</v>
      </c>
      <c r="F12" s="26">
        <v>2001</v>
      </c>
      <c r="G12" s="26" t="s">
        <v>253</v>
      </c>
      <c r="H12" s="80"/>
      <c r="I12" s="79"/>
      <c r="J12" s="58"/>
      <c r="K12" s="28"/>
      <c r="L12" s="54">
        <v>30.75</v>
      </c>
      <c r="M12" s="54">
        <v>1</v>
      </c>
    </row>
    <row r="13" spans="1:13" ht="12" customHeight="1">
      <c r="A13" s="28">
        <v>9</v>
      </c>
      <c r="B13" s="24" t="s">
        <v>655</v>
      </c>
      <c r="C13" s="24" t="s">
        <v>656</v>
      </c>
      <c r="D13" s="26" t="s">
        <v>162</v>
      </c>
      <c r="E13" s="26" t="s">
        <v>163</v>
      </c>
      <c r="F13" s="26">
        <v>2001</v>
      </c>
      <c r="G13" s="26" t="s">
        <v>253</v>
      </c>
      <c r="H13" s="80"/>
      <c r="I13" s="97"/>
      <c r="J13" s="58"/>
      <c r="K13" s="28"/>
      <c r="L13" s="54">
        <v>30.23</v>
      </c>
      <c r="M13" s="54">
        <v>1</v>
      </c>
    </row>
    <row r="14" spans="1:13" ht="12" customHeight="1">
      <c r="A14" s="28">
        <v>10</v>
      </c>
      <c r="B14" s="24" t="s">
        <v>600</v>
      </c>
      <c r="C14" s="24" t="s">
        <v>165</v>
      </c>
      <c r="D14" s="26" t="s">
        <v>580</v>
      </c>
      <c r="E14" s="26" t="s">
        <v>143</v>
      </c>
      <c r="F14" s="26">
        <v>2001</v>
      </c>
      <c r="G14" s="26" t="s">
        <v>253</v>
      </c>
      <c r="H14" s="80"/>
      <c r="I14" s="97"/>
      <c r="J14" s="58"/>
      <c r="K14" s="28"/>
      <c r="L14" s="55">
        <v>28.6</v>
      </c>
      <c r="M14" s="54">
        <v>1</v>
      </c>
    </row>
    <row r="15" spans="1:13" ht="12" customHeight="1">
      <c r="A15" s="28">
        <v>11</v>
      </c>
      <c r="B15" s="24" t="s">
        <v>560</v>
      </c>
      <c r="C15" s="24" t="s">
        <v>561</v>
      </c>
      <c r="D15" s="26" t="s">
        <v>218</v>
      </c>
      <c r="E15" s="26" t="s">
        <v>143</v>
      </c>
      <c r="F15" s="26">
        <v>2002</v>
      </c>
      <c r="G15" s="26" t="s">
        <v>253</v>
      </c>
      <c r="H15" s="80"/>
      <c r="I15" s="97"/>
      <c r="J15" s="58"/>
      <c r="K15" s="28"/>
      <c r="L15" s="55">
        <v>28</v>
      </c>
      <c r="M15" s="54">
        <v>1</v>
      </c>
    </row>
    <row r="16" spans="1:13" ht="12" customHeight="1">
      <c r="A16" s="28">
        <v>12</v>
      </c>
      <c r="B16" s="24" t="s">
        <v>694</v>
      </c>
      <c r="C16" s="24" t="s">
        <v>695</v>
      </c>
      <c r="D16" s="26" t="s">
        <v>225</v>
      </c>
      <c r="E16" s="26" t="s">
        <v>143</v>
      </c>
      <c r="F16" s="26">
        <v>2001</v>
      </c>
      <c r="G16" s="26" t="s">
        <v>253</v>
      </c>
      <c r="H16" s="80"/>
      <c r="I16" s="79"/>
      <c r="J16" s="26"/>
      <c r="K16" s="28"/>
      <c r="L16" s="54">
        <v>27.18</v>
      </c>
      <c r="M16" s="54">
        <v>1</v>
      </c>
    </row>
    <row r="17" spans="1:13" ht="12" customHeight="1">
      <c r="A17" s="28">
        <v>13</v>
      </c>
      <c r="B17" s="24" t="s">
        <v>756</v>
      </c>
      <c r="C17" s="24" t="s">
        <v>757</v>
      </c>
      <c r="D17" s="26" t="s">
        <v>225</v>
      </c>
      <c r="E17" s="26" t="s">
        <v>143</v>
      </c>
      <c r="F17" s="26">
        <v>2001</v>
      </c>
      <c r="G17" s="26" t="s">
        <v>253</v>
      </c>
      <c r="H17" s="80"/>
      <c r="I17" s="79"/>
      <c r="J17" s="26"/>
      <c r="K17" s="77"/>
      <c r="L17" s="54">
        <v>27.07</v>
      </c>
      <c r="M17" s="54">
        <v>1</v>
      </c>
    </row>
    <row r="18" spans="1:13" ht="12" customHeight="1">
      <c r="A18" s="28">
        <v>14</v>
      </c>
      <c r="B18" s="24" t="s">
        <v>360</v>
      </c>
      <c r="C18" s="24" t="s">
        <v>361</v>
      </c>
      <c r="D18" s="26" t="s">
        <v>204</v>
      </c>
      <c r="E18" s="26" t="s">
        <v>173</v>
      </c>
      <c r="F18" s="26">
        <v>2001</v>
      </c>
      <c r="G18" s="26" t="s">
        <v>253</v>
      </c>
      <c r="H18" s="80"/>
      <c r="I18" s="97"/>
      <c r="J18" s="58"/>
      <c r="K18" s="28"/>
      <c r="L18" s="54">
        <v>26.72</v>
      </c>
      <c r="M18" s="54">
        <v>1</v>
      </c>
    </row>
    <row r="19" spans="1:13" ht="12" customHeight="1">
      <c r="A19" s="28">
        <v>15</v>
      </c>
      <c r="B19" s="24" t="s">
        <v>597</v>
      </c>
      <c r="C19" s="24" t="s">
        <v>212</v>
      </c>
      <c r="D19" s="26" t="s">
        <v>580</v>
      </c>
      <c r="E19" s="26" t="s">
        <v>143</v>
      </c>
      <c r="F19" s="26">
        <v>2002</v>
      </c>
      <c r="G19" s="26" t="s">
        <v>253</v>
      </c>
      <c r="H19" s="80"/>
      <c r="I19" s="88"/>
      <c r="J19" s="26"/>
      <c r="K19" s="28"/>
      <c r="L19" s="54">
        <v>26.65</v>
      </c>
      <c r="M19" s="54">
        <v>1</v>
      </c>
    </row>
    <row r="20" spans="1:13">
      <c r="A20" s="28">
        <v>16</v>
      </c>
      <c r="B20" s="24" t="s">
        <v>534</v>
      </c>
      <c r="C20" s="24" t="s">
        <v>495</v>
      </c>
      <c r="D20" s="26" t="s">
        <v>218</v>
      </c>
      <c r="E20" s="26" t="s">
        <v>143</v>
      </c>
      <c r="F20" s="26">
        <v>2002</v>
      </c>
      <c r="G20" s="26" t="s">
        <v>253</v>
      </c>
      <c r="H20" s="80"/>
      <c r="I20" s="97"/>
      <c r="J20" s="58"/>
      <c r="K20" s="28"/>
      <c r="L20" s="54">
        <v>25.51</v>
      </c>
      <c r="M20" s="54">
        <v>1</v>
      </c>
    </row>
    <row r="21" spans="1:13">
      <c r="A21" s="28">
        <v>17</v>
      </c>
      <c r="B21" s="24" t="s">
        <v>350</v>
      </c>
      <c r="C21" s="24" t="s">
        <v>351</v>
      </c>
      <c r="D21" s="26" t="s">
        <v>204</v>
      </c>
      <c r="E21" s="26" t="s">
        <v>173</v>
      </c>
      <c r="F21" s="26">
        <v>2002</v>
      </c>
      <c r="G21" s="26" t="s">
        <v>253</v>
      </c>
      <c r="H21" s="80"/>
      <c r="I21" s="97"/>
      <c r="J21" s="58"/>
      <c r="K21" s="28"/>
      <c r="L21" s="54">
        <v>25.18</v>
      </c>
      <c r="M21" s="54">
        <v>1</v>
      </c>
    </row>
    <row r="22" spans="1:13">
      <c r="A22" s="28">
        <v>18</v>
      </c>
      <c r="B22" s="24" t="s">
        <v>464</v>
      </c>
      <c r="C22" s="24" t="s">
        <v>465</v>
      </c>
      <c r="D22" s="26" t="s">
        <v>210</v>
      </c>
      <c r="E22" s="26" t="s">
        <v>143</v>
      </c>
      <c r="F22" s="26">
        <v>2001</v>
      </c>
      <c r="G22" s="26" t="s">
        <v>253</v>
      </c>
      <c r="H22" s="80"/>
      <c r="I22" s="97"/>
      <c r="J22" s="58"/>
      <c r="K22" s="28"/>
      <c r="L22" s="54">
        <v>23.92</v>
      </c>
      <c r="M22" s="54">
        <v>1</v>
      </c>
    </row>
    <row r="23" spans="1:13" ht="12" customHeight="1">
      <c r="A23" s="28">
        <v>19</v>
      </c>
      <c r="B23" s="24" t="s">
        <v>566</v>
      </c>
      <c r="C23" s="24" t="s">
        <v>567</v>
      </c>
      <c r="D23" s="26" t="s">
        <v>218</v>
      </c>
      <c r="E23" s="26" t="s">
        <v>143</v>
      </c>
      <c r="F23" s="26">
        <v>2001</v>
      </c>
      <c r="G23" s="26" t="s">
        <v>253</v>
      </c>
      <c r="H23" s="28"/>
      <c r="I23" s="79"/>
      <c r="J23" s="28"/>
      <c r="K23" s="28"/>
      <c r="L23" s="54">
        <v>23.09</v>
      </c>
      <c r="M23" s="54">
        <v>1</v>
      </c>
    </row>
    <row r="24" spans="1:13">
      <c r="A24" s="28">
        <v>20</v>
      </c>
      <c r="B24" s="24" t="s">
        <v>744</v>
      </c>
      <c r="C24" s="24" t="s">
        <v>398</v>
      </c>
      <c r="D24" s="26" t="s">
        <v>225</v>
      </c>
      <c r="E24" s="26" t="s">
        <v>143</v>
      </c>
      <c r="F24" s="26">
        <v>2001</v>
      </c>
      <c r="G24" s="26" t="s">
        <v>253</v>
      </c>
      <c r="H24" s="80"/>
      <c r="I24" s="155"/>
      <c r="J24" s="26"/>
      <c r="K24" s="77"/>
      <c r="L24" s="54">
        <v>22.88</v>
      </c>
      <c r="M24" s="54">
        <v>1</v>
      </c>
    </row>
    <row r="25" spans="1:13">
      <c r="A25" s="28">
        <v>21</v>
      </c>
      <c r="B25" s="24" t="s">
        <v>754</v>
      </c>
      <c r="C25" s="24" t="s">
        <v>755</v>
      </c>
      <c r="D25" s="26" t="s">
        <v>225</v>
      </c>
      <c r="E25" s="26" t="s">
        <v>143</v>
      </c>
      <c r="F25" s="26">
        <v>2002</v>
      </c>
      <c r="G25" s="26" t="s">
        <v>253</v>
      </c>
      <c r="H25" s="28"/>
      <c r="I25" s="99"/>
      <c r="J25" s="28"/>
      <c r="K25" s="77"/>
      <c r="L25" s="54">
        <v>22.46</v>
      </c>
      <c r="M25" s="54">
        <v>1</v>
      </c>
    </row>
    <row r="26" spans="1:13">
      <c r="A26" s="28">
        <v>22</v>
      </c>
      <c r="B26" s="24" t="s">
        <v>169</v>
      </c>
      <c r="C26" s="24" t="s">
        <v>624</v>
      </c>
      <c r="D26" s="26" t="s">
        <v>172</v>
      </c>
      <c r="E26" s="26" t="s">
        <v>173</v>
      </c>
      <c r="F26" s="26">
        <v>2001</v>
      </c>
      <c r="G26" s="26" t="s">
        <v>253</v>
      </c>
      <c r="H26" s="80"/>
      <c r="I26" s="99"/>
      <c r="J26" s="58"/>
      <c r="K26" s="28"/>
      <c r="L26" s="55">
        <v>22.1</v>
      </c>
      <c r="M26" s="54">
        <v>1</v>
      </c>
    </row>
    <row r="27" spans="1:13">
      <c r="A27" s="28">
        <v>23</v>
      </c>
      <c r="B27" s="24" t="s">
        <v>681</v>
      </c>
      <c r="C27" s="24" t="s">
        <v>167</v>
      </c>
      <c r="D27" s="26" t="s">
        <v>225</v>
      </c>
      <c r="E27" s="26" t="s">
        <v>143</v>
      </c>
      <c r="F27" s="26">
        <v>2001</v>
      </c>
      <c r="G27" s="26" t="s">
        <v>253</v>
      </c>
      <c r="H27" s="80"/>
      <c r="I27" s="102"/>
      <c r="J27" s="26"/>
      <c r="K27" s="28"/>
      <c r="L27" s="54">
        <v>21.93</v>
      </c>
      <c r="M27" s="54">
        <v>1</v>
      </c>
    </row>
    <row r="28" spans="1:13">
      <c r="A28" s="28">
        <v>24</v>
      </c>
      <c r="B28" s="24" t="s">
        <v>328</v>
      </c>
      <c r="C28" s="24" t="s">
        <v>329</v>
      </c>
      <c r="D28" s="26" t="s">
        <v>157</v>
      </c>
      <c r="E28" s="26" t="s">
        <v>158</v>
      </c>
      <c r="F28" s="26">
        <v>2002</v>
      </c>
      <c r="G28" s="26" t="s">
        <v>253</v>
      </c>
      <c r="H28" s="80"/>
      <c r="I28" s="102"/>
      <c r="J28" s="58"/>
      <c r="K28" s="28"/>
      <c r="L28" s="54">
        <v>20.13</v>
      </c>
      <c r="M28" s="54">
        <v>1</v>
      </c>
    </row>
    <row r="29" spans="1:13">
      <c r="A29" s="28">
        <v>25</v>
      </c>
      <c r="B29" s="24" t="s">
        <v>469</v>
      </c>
      <c r="C29" s="24" t="s">
        <v>503</v>
      </c>
      <c r="D29" s="26" t="s">
        <v>172</v>
      </c>
      <c r="E29" s="26" t="s">
        <v>173</v>
      </c>
      <c r="F29" s="26">
        <v>2001</v>
      </c>
      <c r="G29" s="26" t="s">
        <v>253</v>
      </c>
      <c r="H29" s="80"/>
      <c r="I29" s="102"/>
      <c r="J29" s="58"/>
      <c r="K29" s="28"/>
      <c r="L29" s="54">
        <v>19.97</v>
      </c>
      <c r="M29" s="54">
        <v>1</v>
      </c>
    </row>
    <row r="30" spans="1:13">
      <c r="A30" s="28">
        <v>26</v>
      </c>
      <c r="B30" s="24" t="s">
        <v>581</v>
      </c>
      <c r="C30" s="24" t="s">
        <v>582</v>
      </c>
      <c r="D30" s="26" t="s">
        <v>580</v>
      </c>
      <c r="E30" s="26" t="s">
        <v>143</v>
      </c>
      <c r="F30" s="26">
        <v>2002</v>
      </c>
      <c r="G30" s="26" t="s">
        <v>253</v>
      </c>
      <c r="H30" s="80"/>
      <c r="I30" s="99"/>
      <c r="J30" s="26"/>
      <c r="K30" s="28"/>
      <c r="L30" s="54">
        <v>19.32</v>
      </c>
      <c r="M30" s="54">
        <v>1</v>
      </c>
    </row>
    <row r="31" spans="1:13">
      <c r="A31" s="28">
        <v>27</v>
      </c>
      <c r="B31" s="24" t="s">
        <v>169</v>
      </c>
      <c r="C31" s="24" t="s">
        <v>797</v>
      </c>
      <c r="D31" s="26" t="s">
        <v>306</v>
      </c>
      <c r="E31" s="26" t="s">
        <v>143</v>
      </c>
      <c r="F31" s="26">
        <v>2001</v>
      </c>
      <c r="G31" s="26" t="s">
        <v>253</v>
      </c>
      <c r="H31" s="80"/>
      <c r="I31" s="99"/>
      <c r="J31" s="58"/>
      <c r="K31" s="28"/>
      <c r="L31" s="54">
        <v>17.98</v>
      </c>
      <c r="M31" s="54">
        <v>1</v>
      </c>
    </row>
    <row r="32" spans="1:13">
      <c r="A32" s="28">
        <v>28</v>
      </c>
      <c r="B32" s="24" t="s">
        <v>380</v>
      </c>
      <c r="C32" s="24" t="s">
        <v>381</v>
      </c>
      <c r="D32" s="26" t="s">
        <v>204</v>
      </c>
      <c r="E32" s="26" t="s">
        <v>173</v>
      </c>
      <c r="F32" s="26">
        <v>2002</v>
      </c>
      <c r="G32" s="26" t="s">
        <v>253</v>
      </c>
      <c r="H32" s="80"/>
      <c r="I32" s="102"/>
      <c r="J32" s="58"/>
      <c r="K32" s="28"/>
      <c r="L32" s="54">
        <v>17.86</v>
      </c>
      <c r="M32" s="54">
        <v>1</v>
      </c>
    </row>
    <row r="33" spans="1:13">
      <c r="A33" s="28">
        <v>28</v>
      </c>
      <c r="B33" s="24" t="s">
        <v>674</v>
      </c>
      <c r="C33" s="24" t="s">
        <v>675</v>
      </c>
      <c r="D33" s="26" t="s">
        <v>225</v>
      </c>
      <c r="E33" s="26" t="s">
        <v>143</v>
      </c>
      <c r="F33" s="26">
        <v>2001</v>
      </c>
      <c r="G33" s="26" t="s">
        <v>253</v>
      </c>
      <c r="H33" s="80"/>
      <c r="I33" s="79"/>
      <c r="J33" s="58"/>
      <c r="K33" s="28"/>
      <c r="L33" s="54">
        <v>17.86</v>
      </c>
      <c r="M33" s="54">
        <v>1</v>
      </c>
    </row>
    <row r="34" spans="1:13">
      <c r="A34" s="28">
        <v>30</v>
      </c>
      <c r="B34" s="24" t="s">
        <v>212</v>
      </c>
      <c r="C34" s="24" t="s">
        <v>411</v>
      </c>
      <c r="D34" s="26" t="s">
        <v>204</v>
      </c>
      <c r="E34" s="26" t="s">
        <v>173</v>
      </c>
      <c r="F34" s="26">
        <v>2001</v>
      </c>
      <c r="G34" s="26" t="s">
        <v>253</v>
      </c>
      <c r="H34" s="80"/>
      <c r="I34" s="97"/>
      <c r="J34" s="58"/>
      <c r="K34" s="28"/>
      <c r="L34" s="54">
        <v>16.989999999999998</v>
      </c>
      <c r="M34" s="54">
        <v>1</v>
      </c>
    </row>
    <row r="35" spans="1:13">
      <c r="A35" s="28">
        <v>31</v>
      </c>
      <c r="B35" s="24" t="s">
        <v>483</v>
      </c>
      <c r="C35" s="24" t="s">
        <v>484</v>
      </c>
      <c r="D35" s="26" t="s">
        <v>172</v>
      </c>
      <c r="E35" s="26" t="s">
        <v>173</v>
      </c>
      <c r="F35" s="26">
        <v>2002</v>
      </c>
      <c r="G35" s="26" t="s">
        <v>253</v>
      </c>
      <c r="H35" s="80"/>
      <c r="I35" s="97"/>
      <c r="J35" s="58"/>
      <c r="K35" s="28"/>
      <c r="L35" s="55">
        <v>16.8</v>
      </c>
      <c r="M35" s="54">
        <v>1</v>
      </c>
    </row>
    <row r="36" spans="1:13">
      <c r="A36" s="28">
        <v>32</v>
      </c>
      <c r="B36" s="24" t="s">
        <v>612</v>
      </c>
      <c r="C36" s="24" t="s">
        <v>613</v>
      </c>
      <c r="D36" s="26" t="s">
        <v>220</v>
      </c>
      <c r="E36" s="26" t="s">
        <v>143</v>
      </c>
      <c r="F36" s="26">
        <v>2002</v>
      </c>
      <c r="G36" s="26" t="s">
        <v>253</v>
      </c>
      <c r="H36" s="80"/>
      <c r="I36" s="79"/>
      <c r="J36" s="26"/>
      <c r="K36" s="28"/>
      <c r="L36" s="54">
        <v>16.260000000000002</v>
      </c>
      <c r="M36" s="54">
        <v>1</v>
      </c>
    </row>
    <row r="37" spans="1:13">
      <c r="A37" s="28">
        <v>33</v>
      </c>
      <c r="B37" s="24" t="s">
        <v>489</v>
      </c>
      <c r="C37" s="24" t="s">
        <v>490</v>
      </c>
      <c r="D37" s="26" t="s">
        <v>172</v>
      </c>
      <c r="E37" s="26" t="s">
        <v>173</v>
      </c>
      <c r="F37" s="26">
        <v>2001</v>
      </c>
      <c r="G37" s="26" t="s">
        <v>253</v>
      </c>
      <c r="H37" s="80"/>
      <c r="I37" s="97"/>
      <c r="J37" s="58"/>
      <c r="K37" s="28"/>
      <c r="L37" s="54">
        <v>16.079999999999998</v>
      </c>
      <c r="M37" s="54">
        <v>1</v>
      </c>
    </row>
    <row r="38" spans="1:13">
      <c r="A38" s="28">
        <v>34</v>
      </c>
      <c r="B38" s="24" t="s">
        <v>627</v>
      </c>
      <c r="C38" s="24" t="s">
        <v>590</v>
      </c>
      <c r="D38" s="26" t="s">
        <v>220</v>
      </c>
      <c r="E38" s="26" t="s">
        <v>143</v>
      </c>
      <c r="F38" s="26">
        <v>2001</v>
      </c>
      <c r="G38" s="26" t="s">
        <v>253</v>
      </c>
      <c r="H38" s="80"/>
      <c r="I38" s="79"/>
      <c r="J38" s="26"/>
      <c r="K38" s="28"/>
      <c r="L38" s="54">
        <v>13.72</v>
      </c>
      <c r="M38" s="54">
        <v>1</v>
      </c>
    </row>
    <row r="41" spans="1:13" s="117" customFormat="1" ht="18.75">
      <c r="B41" s="219" t="s">
        <v>0</v>
      </c>
      <c r="C41" s="219"/>
      <c r="D41" s="220" t="s">
        <v>89</v>
      </c>
      <c r="E41" s="220"/>
      <c r="F41" s="220"/>
      <c r="G41" s="220"/>
      <c r="H41" s="118"/>
      <c r="I41" s="119"/>
      <c r="J41" s="119"/>
      <c r="K41" s="119"/>
      <c r="L41" s="119"/>
      <c r="M41" s="119"/>
    </row>
    <row r="42" spans="1:13" s="117" customFormat="1" ht="15">
      <c r="B42" s="219" t="s">
        <v>1</v>
      </c>
      <c r="C42" s="219"/>
      <c r="D42" s="95" t="s">
        <v>758</v>
      </c>
      <c r="E42" s="118"/>
      <c r="F42" s="118"/>
      <c r="G42" s="119"/>
      <c r="H42" s="118"/>
      <c r="I42" s="119"/>
      <c r="J42" s="119"/>
      <c r="K42" s="119"/>
      <c r="L42" s="119"/>
      <c r="M42" s="119"/>
    </row>
    <row r="43" spans="1:13" s="12" customFormat="1" ht="18">
      <c r="B43" s="203" t="s">
        <v>2</v>
      </c>
      <c r="C43" s="203"/>
      <c r="D43" s="29"/>
      <c r="F43" s="74"/>
      <c r="G43" s="74"/>
      <c r="H43" s="74"/>
      <c r="I43" s="74"/>
      <c r="J43" s="74"/>
      <c r="K43" s="74"/>
      <c r="L43" s="74"/>
      <c r="M43" s="74"/>
    </row>
    <row r="44" spans="1:13">
      <c r="A44" s="115" t="s">
        <v>78</v>
      </c>
      <c r="B44" s="115" t="s">
        <v>4</v>
      </c>
      <c r="C44" s="115" t="s">
        <v>3</v>
      </c>
      <c r="D44" s="115" t="s">
        <v>5</v>
      </c>
      <c r="E44" s="116" t="s">
        <v>133</v>
      </c>
      <c r="F44" s="115" t="s">
        <v>10</v>
      </c>
      <c r="G44" s="115" t="s">
        <v>81</v>
      </c>
      <c r="H44" s="115"/>
      <c r="I44" s="115" t="s">
        <v>16</v>
      </c>
      <c r="J44" s="115" t="s">
        <v>17</v>
      </c>
      <c r="K44" s="115" t="s">
        <v>18</v>
      </c>
      <c r="L44" s="115"/>
      <c r="M44" s="116" t="s">
        <v>9</v>
      </c>
    </row>
    <row r="45" spans="1:13" ht="12" customHeight="1">
      <c r="A45" s="28">
        <v>1</v>
      </c>
      <c r="B45" s="130" t="s">
        <v>709</v>
      </c>
      <c r="C45" s="130" t="s">
        <v>710</v>
      </c>
      <c r="D45" s="80" t="s">
        <v>702</v>
      </c>
      <c r="E45" s="80" t="s">
        <v>173</v>
      </c>
      <c r="F45" s="131">
        <v>2000</v>
      </c>
      <c r="G45" s="132" t="s">
        <v>703</v>
      </c>
      <c r="H45" s="80"/>
      <c r="I45" s="97"/>
      <c r="J45" s="58"/>
      <c r="K45" s="1">
        <v>23.08</v>
      </c>
      <c r="L45" s="58"/>
      <c r="M45" s="54">
        <v>8</v>
      </c>
    </row>
    <row r="46" spans="1:13" ht="12" customHeight="1">
      <c r="A46" s="28">
        <v>2</v>
      </c>
      <c r="B46" s="130" t="s">
        <v>704</v>
      </c>
      <c r="C46" s="130" t="s">
        <v>705</v>
      </c>
      <c r="D46" s="80" t="s">
        <v>702</v>
      </c>
      <c r="E46" s="80" t="s">
        <v>173</v>
      </c>
      <c r="F46" s="131">
        <v>1991</v>
      </c>
      <c r="G46" s="132" t="s">
        <v>703</v>
      </c>
      <c r="H46" s="80"/>
      <c r="I46" s="97"/>
      <c r="J46" s="58"/>
      <c r="K46" s="28">
        <v>12.83</v>
      </c>
      <c r="L46" s="58"/>
      <c r="M46" s="54">
        <v>6</v>
      </c>
    </row>
    <row r="47" spans="1:13" ht="12" customHeight="1">
      <c r="A47" s="28">
        <v>3</v>
      </c>
      <c r="B47" s="130" t="s">
        <v>706</v>
      </c>
      <c r="C47" s="130" t="s">
        <v>153</v>
      </c>
      <c r="D47" s="80" t="s">
        <v>702</v>
      </c>
      <c r="E47" s="80" t="s">
        <v>173</v>
      </c>
      <c r="F47" s="131">
        <v>1990</v>
      </c>
      <c r="G47" s="132" t="s">
        <v>703</v>
      </c>
      <c r="H47" s="80"/>
      <c r="I47" s="97"/>
      <c r="J47" s="58"/>
      <c r="K47" s="28">
        <v>7.35</v>
      </c>
      <c r="L47" s="58"/>
      <c r="M47" s="54">
        <v>5</v>
      </c>
    </row>
    <row r="48" spans="1:13" ht="12" customHeight="1">
      <c r="A48" s="28">
        <v>4</v>
      </c>
      <c r="B48" s="130" t="s">
        <v>711</v>
      </c>
      <c r="C48" s="130" t="s">
        <v>453</v>
      </c>
      <c r="D48" s="80" t="s">
        <v>702</v>
      </c>
      <c r="E48" s="80" t="s">
        <v>173</v>
      </c>
      <c r="F48" s="131">
        <v>1991</v>
      </c>
      <c r="G48" s="132" t="s">
        <v>703</v>
      </c>
      <c r="H48" s="80"/>
      <c r="I48" s="97"/>
      <c r="J48" s="58"/>
      <c r="K48" s="28">
        <v>6.98</v>
      </c>
      <c r="L48" s="58"/>
      <c r="M48" s="54">
        <v>4</v>
      </c>
    </row>
    <row r="49" spans="1:13" ht="12" customHeight="1">
      <c r="A49" s="28">
        <v>5</v>
      </c>
      <c r="B49" s="130" t="s">
        <v>707</v>
      </c>
      <c r="C49" s="130" t="s">
        <v>217</v>
      </c>
      <c r="D49" s="80" t="s">
        <v>702</v>
      </c>
      <c r="E49" s="80" t="s">
        <v>173</v>
      </c>
      <c r="F49" s="131">
        <v>1981</v>
      </c>
      <c r="G49" s="132" t="s">
        <v>703</v>
      </c>
      <c r="H49" s="80"/>
      <c r="I49" s="97"/>
      <c r="J49" s="58"/>
      <c r="K49" s="28">
        <v>5.58</v>
      </c>
      <c r="L49" s="58"/>
      <c r="M49" s="54">
        <v>3</v>
      </c>
    </row>
    <row r="50" spans="1:13" ht="12" customHeight="1">
      <c r="A50" s="28">
        <v>6</v>
      </c>
      <c r="B50" s="130" t="s">
        <v>708</v>
      </c>
      <c r="C50" s="130" t="s">
        <v>145</v>
      </c>
      <c r="D50" s="80" t="s">
        <v>702</v>
      </c>
      <c r="E50" s="80" t="s">
        <v>173</v>
      </c>
      <c r="F50" s="131">
        <v>1989</v>
      </c>
      <c r="G50" s="132" t="s">
        <v>703</v>
      </c>
      <c r="H50" s="80"/>
      <c r="I50" s="97"/>
      <c r="J50" s="58"/>
      <c r="K50" s="28">
        <v>1.87</v>
      </c>
      <c r="L50" s="58"/>
      <c r="M50" s="54">
        <v>2</v>
      </c>
    </row>
    <row r="51" spans="1:13" ht="12" customHeight="1">
      <c r="A51" s="28"/>
      <c r="B51" s="130"/>
      <c r="C51" s="130"/>
      <c r="D51" s="80"/>
      <c r="E51" s="80"/>
      <c r="F51" s="131"/>
      <c r="G51" s="132"/>
      <c r="H51" s="80"/>
      <c r="I51" s="97"/>
      <c r="J51" s="58"/>
      <c r="K51" s="28"/>
      <c r="L51" s="58"/>
      <c r="M51" s="54"/>
    </row>
    <row r="52" spans="1:13" ht="12" customHeight="1">
      <c r="A52" s="28"/>
      <c r="B52" s="130"/>
      <c r="C52" s="130"/>
      <c r="D52" s="80"/>
      <c r="E52" s="80"/>
      <c r="F52" s="131"/>
      <c r="G52" s="132"/>
      <c r="H52" s="80"/>
      <c r="I52" s="97"/>
      <c r="J52" s="58"/>
      <c r="K52" s="28"/>
      <c r="L52" s="58"/>
      <c r="M52" s="54"/>
    </row>
    <row r="54" spans="1:13" s="117" customFormat="1" ht="18.75">
      <c r="B54" s="219" t="s">
        <v>0</v>
      </c>
      <c r="C54" s="219"/>
      <c r="D54" s="220" t="s">
        <v>89</v>
      </c>
      <c r="E54" s="220"/>
      <c r="F54" s="220"/>
      <c r="G54" s="220"/>
      <c r="H54" s="118"/>
      <c r="I54" s="119"/>
      <c r="J54" s="119"/>
      <c r="K54" s="119"/>
      <c r="L54" s="119"/>
      <c r="M54" s="119"/>
    </row>
    <row r="55" spans="1:13" s="117" customFormat="1" ht="15">
      <c r="B55" s="219" t="s">
        <v>1</v>
      </c>
      <c r="C55" s="219"/>
      <c r="D55" s="95" t="s">
        <v>244</v>
      </c>
      <c r="E55" s="118"/>
      <c r="F55" s="118"/>
      <c r="G55" s="119"/>
      <c r="H55" s="118"/>
      <c r="I55" s="119"/>
      <c r="J55" s="119"/>
      <c r="K55" s="119"/>
      <c r="L55" s="119"/>
      <c r="M55" s="119"/>
    </row>
    <row r="56" spans="1:13" s="12" customFormat="1" ht="18">
      <c r="B56" s="203" t="s">
        <v>2</v>
      </c>
      <c r="C56" s="203"/>
      <c r="D56" s="29"/>
      <c r="F56" s="74"/>
      <c r="G56" s="74"/>
      <c r="H56" s="74"/>
      <c r="I56" s="74"/>
      <c r="J56" s="74"/>
      <c r="K56" s="74"/>
      <c r="L56" s="74"/>
      <c r="M56" s="74"/>
    </row>
    <row r="57" spans="1:13">
      <c r="A57" s="115" t="s">
        <v>78</v>
      </c>
      <c r="B57" s="115" t="s">
        <v>4</v>
      </c>
      <c r="C57" s="115" t="s">
        <v>3</v>
      </c>
      <c r="D57" s="115" t="s">
        <v>5</v>
      </c>
      <c r="E57" s="116" t="s">
        <v>133</v>
      </c>
      <c r="F57" s="115" t="s">
        <v>10</v>
      </c>
      <c r="G57" s="115" t="s">
        <v>81</v>
      </c>
      <c r="H57" s="115"/>
      <c r="I57" s="115" t="s">
        <v>16</v>
      </c>
      <c r="J57" s="115" t="s">
        <v>17</v>
      </c>
      <c r="K57" s="115" t="s">
        <v>18</v>
      </c>
      <c r="L57" s="115"/>
      <c r="M57" s="116" t="s">
        <v>9</v>
      </c>
    </row>
    <row r="58" spans="1:13" ht="12" customHeight="1">
      <c r="A58" s="28">
        <v>1</v>
      </c>
      <c r="B58" s="97" t="s">
        <v>315</v>
      </c>
      <c r="C58" s="97" t="s">
        <v>277</v>
      </c>
      <c r="D58" s="178" t="s">
        <v>832</v>
      </c>
      <c r="E58" s="97" t="s">
        <v>143</v>
      </c>
      <c r="F58" s="97">
        <v>2001</v>
      </c>
      <c r="G58" s="97" t="s">
        <v>244</v>
      </c>
      <c r="H58" s="80"/>
      <c r="I58" s="97"/>
      <c r="J58" s="58"/>
      <c r="K58" s="28"/>
      <c r="L58" s="181">
        <v>56.34</v>
      </c>
      <c r="M58" s="54">
        <v>8</v>
      </c>
    </row>
    <row r="59" spans="1:13" ht="12" customHeight="1">
      <c r="A59" s="28">
        <v>2</v>
      </c>
      <c r="B59" s="97" t="s">
        <v>540</v>
      </c>
      <c r="C59" s="97" t="s">
        <v>541</v>
      </c>
      <c r="D59" s="97" t="s">
        <v>218</v>
      </c>
      <c r="E59" s="97" t="s">
        <v>143</v>
      </c>
      <c r="F59" s="97">
        <v>2001</v>
      </c>
      <c r="G59" s="97" t="s">
        <v>244</v>
      </c>
      <c r="H59" s="80"/>
      <c r="I59" s="97"/>
      <c r="J59" s="58"/>
      <c r="K59" s="28"/>
      <c r="L59" s="181">
        <v>54.06</v>
      </c>
      <c r="M59" s="54">
        <v>6</v>
      </c>
    </row>
    <row r="60" spans="1:13" ht="12" customHeight="1">
      <c r="A60" s="28">
        <v>3</v>
      </c>
      <c r="B60" s="97" t="s">
        <v>791</v>
      </c>
      <c r="C60" s="97" t="s">
        <v>792</v>
      </c>
      <c r="D60" s="97" t="s">
        <v>763</v>
      </c>
      <c r="E60" s="97" t="s">
        <v>173</v>
      </c>
      <c r="F60" s="97">
        <v>2001</v>
      </c>
      <c r="G60" s="97" t="s">
        <v>244</v>
      </c>
      <c r="H60" s="80"/>
      <c r="I60" s="79"/>
      <c r="J60" s="58"/>
      <c r="K60" s="28"/>
      <c r="L60" s="181">
        <v>50.89</v>
      </c>
      <c r="M60" s="54">
        <v>5</v>
      </c>
    </row>
    <row r="61" spans="1:13" ht="12" customHeight="1">
      <c r="A61" s="28">
        <v>4</v>
      </c>
      <c r="B61" s="97" t="s">
        <v>762</v>
      </c>
      <c r="C61" s="97" t="s">
        <v>289</v>
      </c>
      <c r="D61" s="97" t="s">
        <v>763</v>
      </c>
      <c r="E61" s="97" t="s">
        <v>173</v>
      </c>
      <c r="F61" s="97">
        <v>2001</v>
      </c>
      <c r="G61" s="97" t="s">
        <v>244</v>
      </c>
      <c r="H61" s="80"/>
      <c r="I61" s="79"/>
      <c r="J61" s="58"/>
      <c r="K61" s="28"/>
      <c r="L61" s="181">
        <v>48.85</v>
      </c>
      <c r="M61" s="54">
        <v>4</v>
      </c>
    </row>
    <row r="62" spans="1:13" ht="12" customHeight="1">
      <c r="A62" s="28">
        <v>5</v>
      </c>
      <c r="B62" s="97" t="s">
        <v>578</v>
      </c>
      <c r="C62" s="97" t="s">
        <v>237</v>
      </c>
      <c r="D62" s="97" t="s">
        <v>580</v>
      </c>
      <c r="E62" s="97" t="s">
        <v>143</v>
      </c>
      <c r="F62" s="97">
        <v>2001</v>
      </c>
      <c r="G62" s="97" t="s">
        <v>244</v>
      </c>
      <c r="H62" s="28"/>
      <c r="I62" s="79"/>
      <c r="J62" s="28"/>
      <c r="K62" s="28"/>
      <c r="L62" s="180">
        <v>46.53</v>
      </c>
      <c r="M62" s="54">
        <v>3</v>
      </c>
    </row>
    <row r="63" spans="1:13" ht="12" customHeight="1">
      <c r="A63" s="28">
        <v>6</v>
      </c>
      <c r="B63" s="97" t="s">
        <v>684</v>
      </c>
      <c r="C63" s="97" t="s">
        <v>237</v>
      </c>
      <c r="D63" s="97" t="s">
        <v>225</v>
      </c>
      <c r="E63" s="97" t="s">
        <v>143</v>
      </c>
      <c r="F63" s="97">
        <v>2001</v>
      </c>
      <c r="G63" s="97" t="s">
        <v>244</v>
      </c>
      <c r="H63" s="28"/>
      <c r="I63" s="79"/>
      <c r="J63" s="28"/>
      <c r="K63" s="77"/>
      <c r="L63" s="180">
        <v>46.46</v>
      </c>
      <c r="M63" s="54">
        <v>2</v>
      </c>
    </row>
    <row r="64" spans="1:13" ht="12" customHeight="1">
      <c r="A64" s="28">
        <v>7</v>
      </c>
      <c r="B64" s="97" t="s">
        <v>242</v>
      </c>
      <c r="C64" s="97" t="s">
        <v>243</v>
      </c>
      <c r="D64" s="97" t="s">
        <v>235</v>
      </c>
      <c r="E64" s="97" t="s">
        <v>150</v>
      </c>
      <c r="F64" s="97">
        <v>2001</v>
      </c>
      <c r="G64" s="97" t="s">
        <v>244</v>
      </c>
      <c r="H64" s="80"/>
      <c r="I64" s="97"/>
      <c r="J64" s="58"/>
      <c r="K64" s="28"/>
      <c r="L64" s="181">
        <v>45.04</v>
      </c>
      <c r="M64" s="54">
        <v>1</v>
      </c>
    </row>
    <row r="65" spans="1:13" ht="12" customHeight="1">
      <c r="A65" s="28">
        <v>8</v>
      </c>
      <c r="B65" s="97" t="s">
        <v>263</v>
      </c>
      <c r="C65" s="97" t="s">
        <v>693</v>
      </c>
      <c r="D65" s="97" t="s">
        <v>225</v>
      </c>
      <c r="E65" s="97" t="s">
        <v>143</v>
      </c>
      <c r="F65" s="97">
        <v>2001</v>
      </c>
      <c r="G65" s="97" t="s">
        <v>244</v>
      </c>
      <c r="H65" s="80"/>
      <c r="I65" s="79"/>
      <c r="J65" s="26"/>
      <c r="K65" s="77"/>
      <c r="L65" s="182">
        <v>43.53</v>
      </c>
      <c r="M65" s="54">
        <v>1</v>
      </c>
    </row>
    <row r="66" spans="1:13" ht="12" customHeight="1">
      <c r="A66" s="28">
        <v>9</v>
      </c>
      <c r="B66" s="97" t="s">
        <v>608</v>
      </c>
      <c r="C66" s="97" t="s">
        <v>610</v>
      </c>
      <c r="D66" s="97" t="s">
        <v>220</v>
      </c>
      <c r="E66" s="97" t="s">
        <v>143</v>
      </c>
      <c r="F66" s="97">
        <v>2002</v>
      </c>
      <c r="G66" s="97" t="s">
        <v>244</v>
      </c>
      <c r="H66" s="80"/>
      <c r="I66" s="88"/>
      <c r="J66" s="26"/>
      <c r="K66" s="28"/>
      <c r="L66" s="182">
        <v>43.35</v>
      </c>
      <c r="M66" s="54">
        <v>1</v>
      </c>
    </row>
    <row r="67" spans="1:13" ht="12" customHeight="1">
      <c r="A67" s="28">
        <v>10</v>
      </c>
      <c r="B67" s="97" t="s">
        <v>746</v>
      </c>
      <c r="C67" s="97" t="s">
        <v>747</v>
      </c>
      <c r="D67" s="97" t="s">
        <v>701</v>
      </c>
      <c r="E67" s="97" t="s">
        <v>173</v>
      </c>
      <c r="F67" s="97">
        <v>2001</v>
      </c>
      <c r="G67" s="97" t="s">
        <v>244</v>
      </c>
      <c r="H67" s="80"/>
      <c r="I67" s="79"/>
      <c r="J67" s="58"/>
      <c r="K67" s="28"/>
      <c r="L67" s="181">
        <v>43.09</v>
      </c>
      <c r="M67" s="54">
        <v>1</v>
      </c>
    </row>
    <row r="68" spans="1:13" ht="12" customHeight="1">
      <c r="A68" s="28">
        <v>11</v>
      </c>
      <c r="B68" s="97" t="s">
        <v>690</v>
      </c>
      <c r="C68" s="97" t="s">
        <v>691</v>
      </c>
      <c r="D68" s="97" t="s">
        <v>225</v>
      </c>
      <c r="E68" s="97" t="s">
        <v>143</v>
      </c>
      <c r="F68" s="97">
        <v>2001</v>
      </c>
      <c r="G68" s="97" t="s">
        <v>244</v>
      </c>
      <c r="H68" s="80"/>
      <c r="I68" s="79"/>
      <c r="J68" s="26"/>
      <c r="K68" s="77"/>
      <c r="L68" s="182">
        <v>41.87</v>
      </c>
      <c r="M68" s="54">
        <v>1</v>
      </c>
    </row>
    <row r="69" spans="1:13" ht="12" customHeight="1">
      <c r="A69" s="28">
        <v>12</v>
      </c>
      <c r="B69" s="97" t="s">
        <v>676</v>
      </c>
      <c r="C69" s="97" t="s">
        <v>243</v>
      </c>
      <c r="D69" s="97" t="s">
        <v>225</v>
      </c>
      <c r="E69" s="97" t="s">
        <v>143</v>
      </c>
      <c r="F69" s="97">
        <v>2001</v>
      </c>
      <c r="G69" s="97" t="s">
        <v>244</v>
      </c>
      <c r="H69" s="80"/>
      <c r="I69" s="97"/>
      <c r="J69" s="26"/>
      <c r="K69" s="28"/>
      <c r="L69" s="182">
        <v>41.75</v>
      </c>
      <c r="M69" s="54">
        <v>1</v>
      </c>
    </row>
    <row r="70" spans="1:13" ht="12" customHeight="1">
      <c r="A70" s="28">
        <v>13</v>
      </c>
      <c r="B70" s="97" t="s">
        <v>666</v>
      </c>
      <c r="C70" s="97" t="s">
        <v>667</v>
      </c>
      <c r="D70" s="97" t="s">
        <v>663</v>
      </c>
      <c r="E70" s="97" t="s">
        <v>150</v>
      </c>
      <c r="F70" s="97">
        <v>2002</v>
      </c>
      <c r="G70" s="97" t="s">
        <v>244</v>
      </c>
      <c r="H70" s="80"/>
      <c r="I70" s="79"/>
      <c r="J70" s="58"/>
      <c r="K70" s="28"/>
      <c r="L70" s="181">
        <v>41.28</v>
      </c>
      <c r="M70" s="54">
        <v>1</v>
      </c>
    </row>
    <row r="71" spans="1:13" ht="12" customHeight="1">
      <c r="A71" s="28">
        <v>14</v>
      </c>
      <c r="B71" s="97" t="s">
        <v>559</v>
      </c>
      <c r="C71" s="97" t="s">
        <v>303</v>
      </c>
      <c r="D71" s="97" t="s">
        <v>218</v>
      </c>
      <c r="E71" s="97" t="s">
        <v>143</v>
      </c>
      <c r="F71" s="97">
        <v>2001</v>
      </c>
      <c r="G71" s="97" t="s">
        <v>244</v>
      </c>
      <c r="H71" s="80"/>
      <c r="I71" s="97"/>
      <c r="J71" s="58"/>
      <c r="K71" s="28"/>
      <c r="L71" s="181">
        <v>38.97</v>
      </c>
      <c r="M71" s="54">
        <v>1</v>
      </c>
    </row>
    <row r="72" spans="1:13" ht="12" customHeight="1">
      <c r="A72" s="28">
        <v>15</v>
      </c>
      <c r="B72" s="97" t="s">
        <v>459</v>
      </c>
      <c r="C72" s="97" t="s">
        <v>460</v>
      </c>
      <c r="D72" s="97" t="s">
        <v>210</v>
      </c>
      <c r="E72" s="97" t="s">
        <v>143</v>
      </c>
      <c r="F72" s="97">
        <v>2001</v>
      </c>
      <c r="G72" s="97" t="s">
        <v>244</v>
      </c>
      <c r="H72" s="80"/>
      <c r="I72" s="97"/>
      <c r="J72" s="58"/>
      <c r="K72" s="28"/>
      <c r="L72" s="181">
        <v>38.85</v>
      </c>
      <c r="M72" s="54">
        <v>1</v>
      </c>
    </row>
    <row r="73" spans="1:13" ht="12" customHeight="1">
      <c r="A73" s="28">
        <v>16</v>
      </c>
      <c r="B73" s="97" t="s">
        <v>194</v>
      </c>
      <c r="C73" s="97" t="s">
        <v>309</v>
      </c>
      <c r="D73" s="97" t="s">
        <v>162</v>
      </c>
      <c r="E73" s="97" t="s">
        <v>163</v>
      </c>
      <c r="F73" s="97">
        <v>2001</v>
      </c>
      <c r="G73" s="97" t="s">
        <v>244</v>
      </c>
      <c r="H73" s="80"/>
      <c r="I73" s="97"/>
      <c r="J73" s="58"/>
      <c r="K73" s="28"/>
      <c r="L73" s="181">
        <v>37.15</v>
      </c>
      <c r="M73" s="54">
        <v>1</v>
      </c>
    </row>
    <row r="74" spans="1:13" ht="12" customHeight="1">
      <c r="A74" s="28">
        <v>17</v>
      </c>
      <c r="B74" s="97" t="s">
        <v>332</v>
      </c>
      <c r="C74" s="97" t="s">
        <v>333</v>
      </c>
      <c r="D74" s="97" t="s">
        <v>157</v>
      </c>
      <c r="E74" s="97" t="s">
        <v>158</v>
      </c>
      <c r="F74" s="97">
        <v>2002</v>
      </c>
      <c r="G74" s="97" t="s">
        <v>244</v>
      </c>
      <c r="H74" s="80"/>
      <c r="I74" s="97"/>
      <c r="J74" s="58"/>
      <c r="K74" s="28"/>
      <c r="L74" s="181">
        <v>36.549999999999997</v>
      </c>
      <c r="M74" s="54">
        <v>1</v>
      </c>
    </row>
    <row r="75" spans="1:13" ht="12" customHeight="1">
      <c r="A75" s="28">
        <v>18</v>
      </c>
      <c r="B75" s="97" t="s">
        <v>195</v>
      </c>
      <c r="C75" s="97" t="s">
        <v>492</v>
      </c>
      <c r="D75" s="97" t="s">
        <v>172</v>
      </c>
      <c r="E75" s="97" t="s">
        <v>173</v>
      </c>
      <c r="F75" s="97">
        <v>2002</v>
      </c>
      <c r="G75" s="97" t="s">
        <v>244</v>
      </c>
      <c r="H75" s="80"/>
      <c r="I75" s="97"/>
      <c r="J75" s="58"/>
      <c r="K75" s="28"/>
      <c r="L75" s="181">
        <v>36.49</v>
      </c>
      <c r="M75" s="54">
        <v>1</v>
      </c>
    </row>
    <row r="76" spans="1:13" ht="12" customHeight="1">
      <c r="A76" s="28">
        <v>19</v>
      </c>
      <c r="B76" s="97" t="s">
        <v>317</v>
      </c>
      <c r="C76" s="97" t="s">
        <v>243</v>
      </c>
      <c r="D76" s="97" t="s">
        <v>318</v>
      </c>
      <c r="E76" s="97" t="s">
        <v>150</v>
      </c>
      <c r="F76" s="97">
        <v>2002</v>
      </c>
      <c r="G76" s="97" t="s">
        <v>244</v>
      </c>
      <c r="H76" s="80"/>
      <c r="I76" s="97"/>
      <c r="J76" s="58"/>
      <c r="K76" s="28"/>
      <c r="L76" s="181">
        <v>35.15</v>
      </c>
      <c r="M76" s="54">
        <v>1</v>
      </c>
    </row>
    <row r="77" spans="1:13">
      <c r="A77" s="28">
        <v>20</v>
      </c>
      <c r="B77" s="97" t="s">
        <v>777</v>
      </c>
      <c r="C77" s="97" t="s">
        <v>307</v>
      </c>
      <c r="D77" s="97" t="s">
        <v>766</v>
      </c>
      <c r="E77" s="97" t="s">
        <v>173</v>
      </c>
      <c r="F77" s="97">
        <v>2002</v>
      </c>
      <c r="G77" s="97" t="s">
        <v>244</v>
      </c>
      <c r="H77" s="80"/>
      <c r="I77" s="79"/>
      <c r="J77" s="58"/>
      <c r="K77" s="28"/>
      <c r="L77" s="181">
        <v>34.94</v>
      </c>
      <c r="M77" s="54">
        <v>1</v>
      </c>
    </row>
    <row r="78" spans="1:13">
      <c r="A78" s="28">
        <v>21</v>
      </c>
      <c r="B78" s="97" t="s">
        <v>620</v>
      </c>
      <c r="C78" s="97" t="s">
        <v>480</v>
      </c>
      <c r="D78" s="97" t="s">
        <v>220</v>
      </c>
      <c r="E78" s="97" t="s">
        <v>143</v>
      </c>
      <c r="F78" s="97">
        <v>2001</v>
      </c>
      <c r="G78" s="97" t="s">
        <v>244</v>
      </c>
      <c r="H78" s="80"/>
      <c r="I78" s="97"/>
      <c r="J78" s="58"/>
      <c r="K78" s="28"/>
      <c r="L78" s="181">
        <v>34.299999999999997</v>
      </c>
      <c r="M78" s="54">
        <v>1</v>
      </c>
    </row>
    <row r="79" spans="1:13">
      <c r="A79" s="28">
        <v>22</v>
      </c>
      <c r="B79" s="97" t="s">
        <v>682</v>
      </c>
      <c r="C79" s="97" t="s">
        <v>683</v>
      </c>
      <c r="D79" s="97" t="s">
        <v>225</v>
      </c>
      <c r="E79" s="97" t="s">
        <v>143</v>
      </c>
      <c r="F79" s="97">
        <v>2002</v>
      </c>
      <c r="G79" s="97" t="s">
        <v>244</v>
      </c>
      <c r="H79" s="80"/>
      <c r="I79" s="79"/>
      <c r="J79" s="26"/>
      <c r="K79" s="28"/>
      <c r="L79" s="182">
        <v>32.72</v>
      </c>
      <c r="M79" s="54">
        <v>1</v>
      </c>
    </row>
    <row r="80" spans="1:13">
      <c r="A80" s="28">
        <v>23</v>
      </c>
      <c r="B80" s="97" t="s">
        <v>215</v>
      </c>
      <c r="C80" s="97" t="s">
        <v>474</v>
      </c>
      <c r="D80" s="97" t="s">
        <v>210</v>
      </c>
      <c r="E80" s="97" t="s">
        <v>143</v>
      </c>
      <c r="F80" s="97">
        <v>2001</v>
      </c>
      <c r="G80" s="97" t="s">
        <v>244</v>
      </c>
      <c r="H80" s="80"/>
      <c r="I80" s="97"/>
      <c r="J80" s="58"/>
      <c r="K80" s="28"/>
      <c r="L80" s="181">
        <v>32.19</v>
      </c>
      <c r="M80" s="54">
        <v>1</v>
      </c>
    </row>
    <row r="81" spans="1:13" ht="12" customHeight="1">
      <c r="A81" s="28">
        <v>24</v>
      </c>
      <c r="B81" s="97" t="s">
        <v>714</v>
      </c>
      <c r="C81" s="97" t="s">
        <v>191</v>
      </c>
      <c r="D81" s="97" t="s">
        <v>701</v>
      </c>
      <c r="E81" s="97" t="s">
        <v>173</v>
      </c>
      <c r="F81" s="97">
        <v>2002</v>
      </c>
      <c r="G81" s="97" t="s">
        <v>244</v>
      </c>
      <c r="H81" s="80"/>
      <c r="I81" s="79"/>
      <c r="J81" s="58"/>
      <c r="K81" s="28"/>
      <c r="L81" s="181">
        <v>31.61</v>
      </c>
      <c r="M81" s="54">
        <v>1</v>
      </c>
    </row>
    <row r="82" spans="1:13">
      <c r="A82" s="28">
        <v>25</v>
      </c>
      <c r="B82" s="97" t="s">
        <v>500</v>
      </c>
      <c r="C82" s="97" t="s">
        <v>501</v>
      </c>
      <c r="D82" s="97" t="s">
        <v>172</v>
      </c>
      <c r="E82" s="97" t="s">
        <v>173</v>
      </c>
      <c r="F82" s="97">
        <v>2001</v>
      </c>
      <c r="G82" s="97" t="s">
        <v>244</v>
      </c>
      <c r="H82" s="80"/>
      <c r="I82" s="97"/>
      <c r="J82" s="58"/>
      <c r="K82" s="28"/>
      <c r="L82" s="181">
        <v>31.6</v>
      </c>
      <c r="M82" s="54">
        <v>1</v>
      </c>
    </row>
    <row r="83" spans="1:13">
      <c r="A83" s="28">
        <v>26</v>
      </c>
      <c r="B83" s="97" t="s">
        <v>223</v>
      </c>
      <c r="C83" s="97" t="s">
        <v>678</v>
      </c>
      <c r="D83" s="97" t="s">
        <v>225</v>
      </c>
      <c r="E83" s="97" t="s">
        <v>143</v>
      </c>
      <c r="F83" s="97">
        <v>2002</v>
      </c>
      <c r="G83" s="97" t="s">
        <v>244</v>
      </c>
      <c r="H83" s="28"/>
      <c r="I83" s="15"/>
      <c r="J83" s="28"/>
      <c r="K83" s="28"/>
      <c r="L83" s="180">
        <v>31.38</v>
      </c>
      <c r="M83" s="54">
        <v>1</v>
      </c>
    </row>
    <row r="84" spans="1:13">
      <c r="A84" s="28">
        <v>27</v>
      </c>
      <c r="B84" s="97" t="s">
        <v>713</v>
      </c>
      <c r="C84" s="97" t="s">
        <v>424</v>
      </c>
      <c r="D84" s="97" t="s">
        <v>225</v>
      </c>
      <c r="E84" s="97" t="s">
        <v>143</v>
      </c>
      <c r="F84" s="97">
        <v>2002</v>
      </c>
      <c r="G84" s="97" t="s">
        <v>244</v>
      </c>
      <c r="H84" s="80"/>
      <c r="I84" s="99"/>
      <c r="J84" s="58"/>
      <c r="K84" s="28"/>
      <c r="L84" s="181">
        <v>30.64</v>
      </c>
      <c r="M84" s="54">
        <v>1</v>
      </c>
    </row>
    <row r="85" spans="1:13">
      <c r="A85" s="28">
        <v>28</v>
      </c>
      <c r="B85" s="97" t="s">
        <v>574</v>
      </c>
      <c r="C85" s="97" t="s">
        <v>415</v>
      </c>
      <c r="D85" s="97" t="s">
        <v>218</v>
      </c>
      <c r="E85" s="97" t="s">
        <v>143</v>
      </c>
      <c r="F85" s="97">
        <v>2001</v>
      </c>
      <c r="G85" s="97" t="s">
        <v>244</v>
      </c>
      <c r="H85" s="80"/>
      <c r="I85" s="102"/>
      <c r="J85" s="58"/>
      <c r="K85" s="28"/>
      <c r="L85" s="181">
        <v>30.22</v>
      </c>
      <c r="M85" s="54">
        <v>1</v>
      </c>
    </row>
    <row r="86" spans="1:13">
      <c r="A86" s="28">
        <v>29</v>
      </c>
      <c r="B86" s="97" t="s">
        <v>523</v>
      </c>
      <c r="C86" s="97" t="s">
        <v>524</v>
      </c>
      <c r="D86" s="97" t="s">
        <v>218</v>
      </c>
      <c r="E86" s="97" t="s">
        <v>143</v>
      </c>
      <c r="F86" s="97">
        <v>2001</v>
      </c>
      <c r="G86" s="97" t="s">
        <v>244</v>
      </c>
      <c r="H86" s="80"/>
      <c r="I86" s="102"/>
      <c r="J86" s="58"/>
      <c r="K86" s="28"/>
      <c r="L86" s="181">
        <v>28.18</v>
      </c>
      <c r="M86" s="54">
        <v>1</v>
      </c>
    </row>
    <row r="87" spans="1:13">
      <c r="A87" s="28">
        <v>30</v>
      </c>
      <c r="B87" s="97" t="s">
        <v>520</v>
      </c>
      <c r="C87" s="97" t="s">
        <v>521</v>
      </c>
      <c r="D87" s="97" t="s">
        <v>218</v>
      </c>
      <c r="E87" s="97" t="s">
        <v>143</v>
      </c>
      <c r="F87" s="97">
        <v>2002</v>
      </c>
      <c r="G87" s="97" t="s">
        <v>244</v>
      </c>
      <c r="H87" s="80"/>
      <c r="I87" s="102"/>
      <c r="J87" s="58"/>
      <c r="K87" s="28"/>
      <c r="L87" s="181">
        <v>27.22</v>
      </c>
      <c r="M87" s="54">
        <v>1</v>
      </c>
    </row>
    <row r="88" spans="1:13">
      <c r="A88" s="28">
        <v>31</v>
      </c>
      <c r="B88" s="97" t="s">
        <v>144</v>
      </c>
      <c r="C88" s="97" t="s">
        <v>237</v>
      </c>
      <c r="D88" s="97" t="s">
        <v>142</v>
      </c>
      <c r="E88" s="97" t="s">
        <v>143</v>
      </c>
      <c r="F88" s="97">
        <v>2002</v>
      </c>
      <c r="G88" s="97" t="s">
        <v>244</v>
      </c>
      <c r="H88" s="80"/>
      <c r="I88" s="99"/>
      <c r="J88" s="26"/>
      <c r="K88" s="28"/>
      <c r="L88" s="182">
        <v>27.03</v>
      </c>
      <c r="M88" s="54">
        <v>1</v>
      </c>
    </row>
    <row r="89" spans="1:13">
      <c r="A89" s="28">
        <v>32</v>
      </c>
      <c r="B89" s="97" t="s">
        <v>630</v>
      </c>
      <c r="C89" s="97" t="s">
        <v>460</v>
      </c>
      <c r="D89" s="97" t="s">
        <v>220</v>
      </c>
      <c r="E89" s="97" t="s">
        <v>143</v>
      </c>
      <c r="F89" s="97">
        <v>2002</v>
      </c>
      <c r="G89" s="97" t="s">
        <v>244</v>
      </c>
      <c r="H89" s="80"/>
      <c r="I89" s="99"/>
      <c r="J89" s="26"/>
      <c r="K89" s="28"/>
      <c r="L89" s="182">
        <v>26.11</v>
      </c>
      <c r="M89" s="54">
        <v>1</v>
      </c>
    </row>
    <row r="90" spans="1:13">
      <c r="A90" s="28">
        <v>33</v>
      </c>
      <c r="B90" s="97" t="s">
        <v>431</v>
      </c>
      <c r="C90" s="97" t="s">
        <v>193</v>
      </c>
      <c r="D90" s="97" t="s">
        <v>210</v>
      </c>
      <c r="E90" s="97" t="s">
        <v>143</v>
      </c>
      <c r="F90" s="97">
        <v>2001</v>
      </c>
      <c r="G90" s="97" t="s">
        <v>244</v>
      </c>
      <c r="H90" s="80"/>
      <c r="I90" s="102"/>
      <c r="J90" s="58"/>
      <c r="K90" s="28"/>
      <c r="L90" s="181">
        <v>25.02</v>
      </c>
      <c r="M90" s="54">
        <v>1</v>
      </c>
    </row>
    <row r="91" spans="1:13">
      <c r="A91" s="28">
        <v>34</v>
      </c>
      <c r="B91" s="97" t="s">
        <v>386</v>
      </c>
      <c r="C91" s="97" t="s">
        <v>370</v>
      </c>
      <c r="D91" s="97" t="s">
        <v>607</v>
      </c>
      <c r="E91" s="97" t="s">
        <v>143</v>
      </c>
      <c r="F91" s="97">
        <v>2001</v>
      </c>
      <c r="G91" s="97" t="s">
        <v>244</v>
      </c>
      <c r="H91" s="80"/>
      <c r="I91" s="99"/>
      <c r="J91" s="26"/>
      <c r="K91" s="28"/>
      <c r="L91" s="182">
        <v>24.98</v>
      </c>
      <c r="M91" s="54">
        <v>1</v>
      </c>
    </row>
    <row r="92" spans="1:13">
      <c r="A92" s="28">
        <v>35</v>
      </c>
      <c r="B92" s="97" t="s">
        <v>686</v>
      </c>
      <c r="C92" s="97" t="s">
        <v>687</v>
      </c>
      <c r="D92" s="97" t="s">
        <v>225</v>
      </c>
      <c r="E92" s="97" t="s">
        <v>143</v>
      </c>
      <c r="F92" s="97">
        <v>2002</v>
      </c>
      <c r="G92" s="97" t="s">
        <v>244</v>
      </c>
      <c r="H92" s="127"/>
      <c r="I92" s="183"/>
      <c r="J92" s="128"/>
      <c r="K92" s="129"/>
      <c r="L92" s="184">
        <v>19.32</v>
      </c>
      <c r="M92" s="54">
        <v>1</v>
      </c>
    </row>
    <row r="93" spans="1:13">
      <c r="A93" s="28">
        <v>36</v>
      </c>
      <c r="B93" s="97" t="s">
        <v>591</v>
      </c>
      <c r="C93" s="97" t="s">
        <v>549</v>
      </c>
      <c r="D93" s="97" t="s">
        <v>580</v>
      </c>
      <c r="E93" s="97" t="s">
        <v>143</v>
      </c>
      <c r="F93" s="97">
        <v>2001</v>
      </c>
      <c r="G93" s="97" t="s">
        <v>244</v>
      </c>
      <c r="H93" s="80"/>
      <c r="I93" s="79"/>
      <c r="J93" s="26"/>
      <c r="K93" s="28"/>
      <c r="L93" s="182">
        <v>15.69</v>
      </c>
      <c r="M93" s="54">
        <v>1</v>
      </c>
    </row>
    <row r="94" spans="1:13">
      <c r="A94" s="28">
        <v>37</v>
      </c>
      <c r="B94" s="97" t="s">
        <v>247</v>
      </c>
      <c r="C94" s="97" t="s">
        <v>248</v>
      </c>
      <c r="D94" s="97" t="s">
        <v>235</v>
      </c>
      <c r="E94" s="97" t="s">
        <v>150</v>
      </c>
      <c r="F94" s="97">
        <v>2002</v>
      </c>
      <c r="G94" s="97" t="s">
        <v>244</v>
      </c>
      <c r="H94" s="80"/>
      <c r="I94" s="97"/>
      <c r="J94" s="58"/>
      <c r="K94" s="28"/>
      <c r="L94" s="181">
        <v>15.29</v>
      </c>
      <c r="M94" s="54">
        <v>1</v>
      </c>
    </row>
    <row r="95" spans="1:13">
      <c r="A95" s="28">
        <v>38</v>
      </c>
      <c r="B95" s="97" t="s">
        <v>550</v>
      </c>
      <c r="C95" s="97" t="s">
        <v>551</v>
      </c>
      <c r="D95" s="97" t="s">
        <v>218</v>
      </c>
      <c r="E95" s="97" t="s">
        <v>143</v>
      </c>
      <c r="F95" s="97">
        <v>2002</v>
      </c>
      <c r="G95" s="97" t="s">
        <v>244</v>
      </c>
      <c r="H95" s="80"/>
      <c r="I95" s="97"/>
      <c r="J95" s="58"/>
      <c r="K95" s="28"/>
      <c r="L95" s="181">
        <v>14.22</v>
      </c>
      <c r="M95" s="54">
        <v>1</v>
      </c>
    </row>
    <row r="96" spans="1:13">
      <c r="A96" s="28" t="s">
        <v>851</v>
      </c>
      <c r="B96" s="97" t="s">
        <v>237</v>
      </c>
      <c r="C96" s="97" t="s">
        <v>406</v>
      </c>
      <c r="D96" s="97" t="s">
        <v>204</v>
      </c>
      <c r="E96" s="97" t="s">
        <v>173</v>
      </c>
      <c r="F96" s="97">
        <v>2002</v>
      </c>
      <c r="G96" s="97" t="s">
        <v>244</v>
      </c>
      <c r="H96" s="80"/>
      <c r="I96" s="97"/>
      <c r="J96" s="58"/>
      <c r="K96" s="28"/>
      <c r="L96" s="181"/>
      <c r="M96" s="54">
        <v>0</v>
      </c>
    </row>
    <row r="97" spans="1:13">
      <c r="A97" s="28" t="s">
        <v>851</v>
      </c>
      <c r="B97" s="97" t="s">
        <v>539</v>
      </c>
      <c r="C97" s="97" t="s">
        <v>279</v>
      </c>
      <c r="D97" s="97" t="s">
        <v>218</v>
      </c>
      <c r="E97" s="97" t="s">
        <v>143</v>
      </c>
      <c r="F97" s="97">
        <v>2001</v>
      </c>
      <c r="G97" s="97" t="s">
        <v>244</v>
      </c>
      <c r="H97" s="80"/>
      <c r="I97" s="97"/>
      <c r="J97" s="58"/>
      <c r="K97" s="28"/>
      <c r="L97" s="181"/>
      <c r="M97" s="54">
        <v>0</v>
      </c>
    </row>
    <row r="98" spans="1:13">
      <c r="A98" s="28" t="s">
        <v>851</v>
      </c>
      <c r="B98" s="97" t="s">
        <v>577</v>
      </c>
      <c r="C98" s="97" t="s">
        <v>578</v>
      </c>
      <c r="D98" s="97" t="s">
        <v>218</v>
      </c>
      <c r="E98" s="97" t="s">
        <v>143</v>
      </c>
      <c r="F98" s="97">
        <v>2001</v>
      </c>
      <c r="G98" s="97" t="s">
        <v>244</v>
      </c>
      <c r="H98" s="80"/>
      <c r="I98" s="97"/>
      <c r="J98" s="58"/>
      <c r="K98" s="28"/>
      <c r="L98" s="181"/>
      <c r="M98" s="54">
        <v>0</v>
      </c>
    </row>
    <row r="99" spans="1:13">
      <c r="A99" s="28" t="s">
        <v>851</v>
      </c>
      <c r="B99" s="97" t="s">
        <v>716</v>
      </c>
      <c r="C99" s="97" t="s">
        <v>460</v>
      </c>
      <c r="D99" s="97" t="s">
        <v>225</v>
      </c>
      <c r="E99" s="97" t="s">
        <v>143</v>
      </c>
      <c r="F99" s="97">
        <v>2002</v>
      </c>
      <c r="G99" s="97" t="s">
        <v>244</v>
      </c>
      <c r="H99" s="80"/>
      <c r="I99" s="79"/>
      <c r="J99" s="58"/>
      <c r="K99" s="28"/>
      <c r="L99" s="181"/>
      <c r="M99" s="54">
        <v>0</v>
      </c>
    </row>
    <row r="100" spans="1:13">
      <c r="A100" s="28" t="s">
        <v>851</v>
      </c>
      <c r="B100" s="97" t="s">
        <v>793</v>
      </c>
      <c r="C100" s="97" t="s">
        <v>794</v>
      </c>
      <c r="D100" s="97" t="s">
        <v>763</v>
      </c>
      <c r="E100" s="97" t="s">
        <v>173</v>
      </c>
      <c r="F100" s="97">
        <v>2002</v>
      </c>
      <c r="G100" s="97" t="s">
        <v>244</v>
      </c>
      <c r="H100" s="80"/>
      <c r="I100" s="79"/>
      <c r="J100" s="58"/>
      <c r="K100" s="28"/>
      <c r="L100" s="58"/>
      <c r="M100" s="54">
        <v>0</v>
      </c>
    </row>
  </sheetData>
  <autoFilter ref="A4:M4">
    <sortState ref="A5:M38">
      <sortCondition descending="1" ref="L4"/>
    </sortState>
  </autoFilter>
  <mergeCells count="12">
    <mergeCell ref="B1:C1"/>
    <mergeCell ref="B2:C2"/>
    <mergeCell ref="D1:G1"/>
    <mergeCell ref="B3:C3"/>
    <mergeCell ref="B41:C41"/>
    <mergeCell ref="D41:G41"/>
    <mergeCell ref="B56:C56"/>
    <mergeCell ref="B42:C42"/>
    <mergeCell ref="B43:C43"/>
    <mergeCell ref="B54:C54"/>
    <mergeCell ref="D54:G54"/>
    <mergeCell ref="B55:C55"/>
  </mergeCells>
  <phoneticPr fontId="4" type="noConversion"/>
  <dataValidations disablePrompts="1" count="3">
    <dataValidation type="list" operator="equal" allowBlank="1" showErrorMessage="1" error="CATEGORIA NON CORRETTA!!!_x000a_VEDI MENU' A TENDINA" sqref="G38 G22:G36 G5:G18 G45:G52 G67:G72 G58:G64 G79:G94 G97:G100">
      <formula1>"EF,EM,RF,RM,CF,CM,AF,AM,JF,JM,SF,SM,AmAF,AmAM,AmBF,AmBM,VF,VM"</formula1>
    </dataValidation>
    <dataValidation type="list" operator="equal" allowBlank="1" showErrorMessage="1" error="CATEGORIA NON CORRETTA!!!_x000a_VEDI MENU' A TENDINA" sqref="G19:G21 G73:G78">
      <formula1>"EF,EM,RF,RM,CF,CM,AF,AM,JF,JM,SF,SM,AmAF,AmAM,AmBF,AmBM,VF,VM"</formula1>
      <formula2>0</formula2>
    </dataValidation>
    <dataValidation type="list" operator="equal" allowBlank="1" showErrorMessage="1" error="CATEGORIA NON CORRETTA!!!_x000a_VEDI MENU' A TENDINA" sqref="G65:G66">
      <formula1>"CUC M,CUC F,ES M,ES F,RAG M,RAG F,CAD M,CAD F,ALL M, ALL F,JU M,JU F,SE M,SE F,ATL. SPEC.,AM A M,AM A F,AM B M,AM B F,VET M,VET F"</formula1>
    </dataValidation>
  </dataValidations>
  <pageMargins left="0.39370078740157483" right="0.39370078740157483" top="0" bottom="0" header="0.31496062992125984" footer="0.31496062992125984"/>
  <pageSetup paperSize="9" scale="88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O82"/>
  <sheetViews>
    <sheetView topLeftCell="D1" zoomScale="120" zoomScaleNormal="120" zoomScalePageLayoutView="120" workbookViewId="0">
      <selection activeCell="M1" sqref="M1:M1048576"/>
    </sheetView>
  </sheetViews>
  <sheetFormatPr defaultColWidth="11.42578125" defaultRowHeight="12.75"/>
  <cols>
    <col min="1" max="1" width="4.28515625" customWidth="1"/>
    <col min="2" max="2" width="19" bestFit="1" customWidth="1"/>
    <col min="3" max="3" width="15.85546875" bestFit="1" customWidth="1"/>
    <col min="4" max="4" width="27" style="13" customWidth="1"/>
    <col min="5" max="5" width="13.7109375" bestFit="1" customWidth="1"/>
    <col min="6" max="6" width="6" style="1" bestFit="1" customWidth="1"/>
    <col min="7" max="7" width="5.85546875" style="1" customWidth="1"/>
    <col min="8" max="8" width="4.42578125" style="1" customWidth="1"/>
    <col min="9" max="9" width="9.42578125" style="1" customWidth="1"/>
    <col min="10" max="11" width="9" style="1" customWidth="1"/>
    <col min="12" max="12" width="8.42578125" style="1" customWidth="1"/>
    <col min="13" max="13" width="11.42578125" style="1"/>
  </cols>
  <sheetData>
    <row r="1" spans="1:15" ht="18.75">
      <c r="B1" s="205" t="s">
        <v>0</v>
      </c>
      <c r="C1" s="205"/>
      <c r="D1" s="43" t="s">
        <v>90</v>
      </c>
      <c r="E1" s="110"/>
      <c r="F1" s="152"/>
      <c r="H1" s="152"/>
      <c r="I1" s="152"/>
      <c r="J1" s="152"/>
    </row>
    <row r="2" spans="1:15" ht="18.75">
      <c r="B2" s="205" t="s">
        <v>1</v>
      </c>
      <c r="C2" s="205"/>
      <c r="D2" s="152" t="s">
        <v>1006</v>
      </c>
      <c r="E2" s="95"/>
      <c r="F2" s="152"/>
      <c r="H2" s="152"/>
      <c r="I2" s="152"/>
      <c r="J2" s="152"/>
    </row>
    <row r="3" spans="1:15" ht="18.75">
      <c r="B3" s="106"/>
      <c r="C3" s="106"/>
      <c r="E3" s="118"/>
      <c r="F3" s="152"/>
      <c r="H3" s="152"/>
      <c r="I3" s="152"/>
      <c r="J3" s="152"/>
    </row>
    <row r="4" spans="1:15" ht="18.75">
      <c r="B4" s="106"/>
      <c r="C4" s="106"/>
      <c r="D4" s="152"/>
      <c r="E4" s="118"/>
      <c r="F4" s="152"/>
      <c r="H4" s="152"/>
      <c r="I4" s="152"/>
      <c r="J4" s="152"/>
    </row>
    <row r="5" spans="1:15" ht="18">
      <c r="B5" s="203" t="s">
        <v>2</v>
      </c>
      <c r="C5" s="203"/>
      <c r="D5" s="12"/>
    </row>
    <row r="6" spans="1:15">
      <c r="A6" s="19" t="s">
        <v>78</v>
      </c>
      <c r="B6" s="19" t="s">
        <v>4</v>
      </c>
      <c r="C6" s="19" t="s">
        <v>3</v>
      </c>
      <c r="D6" s="19" t="s">
        <v>5</v>
      </c>
      <c r="E6" s="49" t="s">
        <v>133</v>
      </c>
      <c r="F6" s="19" t="s">
        <v>10</v>
      </c>
      <c r="G6" s="19" t="s">
        <v>81</v>
      </c>
      <c r="H6" s="19"/>
      <c r="I6" s="19" t="s">
        <v>16</v>
      </c>
      <c r="J6" s="19" t="s">
        <v>17</v>
      </c>
      <c r="K6" s="19" t="s">
        <v>18</v>
      </c>
      <c r="L6" s="19"/>
      <c r="M6" s="49" t="s">
        <v>9</v>
      </c>
    </row>
    <row r="7" spans="1:15">
      <c r="A7" s="29">
        <v>1</v>
      </c>
      <c r="B7" s="20" t="s">
        <v>721</v>
      </c>
      <c r="C7" s="20" t="s">
        <v>691</v>
      </c>
      <c r="D7" s="21" t="s">
        <v>701</v>
      </c>
      <c r="E7" s="85" t="s">
        <v>173</v>
      </c>
      <c r="F7" s="21">
        <v>1996</v>
      </c>
      <c r="G7" s="36" t="s">
        <v>236</v>
      </c>
      <c r="H7" s="21"/>
      <c r="I7" s="26"/>
      <c r="J7" s="26"/>
      <c r="K7" s="28"/>
      <c r="L7" s="26">
        <v>58.56</v>
      </c>
      <c r="M7" s="28">
        <v>8</v>
      </c>
      <c r="N7" s="34"/>
      <c r="O7" s="10"/>
    </row>
    <row r="8" spans="1:15">
      <c r="A8" s="29">
        <v>2</v>
      </c>
      <c r="B8" s="20" t="s">
        <v>382</v>
      </c>
      <c r="C8" s="20" t="s">
        <v>203</v>
      </c>
      <c r="D8" s="21" t="s">
        <v>204</v>
      </c>
      <c r="E8" s="85" t="s">
        <v>173</v>
      </c>
      <c r="F8" s="21">
        <v>1996</v>
      </c>
      <c r="G8" s="36" t="s">
        <v>236</v>
      </c>
      <c r="H8" s="21"/>
      <c r="I8" s="26"/>
      <c r="J8" s="26"/>
      <c r="K8" s="28"/>
      <c r="L8" s="162">
        <v>38.9</v>
      </c>
      <c r="M8" s="28">
        <v>6</v>
      </c>
      <c r="N8" s="34"/>
      <c r="O8" s="10"/>
    </row>
    <row r="9" spans="1:15">
      <c r="A9" s="29">
        <v>3</v>
      </c>
      <c r="B9" s="20" t="s">
        <v>624</v>
      </c>
      <c r="C9" s="20" t="s">
        <v>424</v>
      </c>
      <c r="D9" s="21" t="s">
        <v>220</v>
      </c>
      <c r="E9" s="85" t="s">
        <v>143</v>
      </c>
      <c r="F9" s="21">
        <v>1996</v>
      </c>
      <c r="G9" s="36" t="s">
        <v>236</v>
      </c>
      <c r="H9" s="21"/>
      <c r="I9" s="26"/>
      <c r="J9" s="26"/>
      <c r="K9" s="28"/>
      <c r="L9" s="26">
        <v>38.54</v>
      </c>
      <c r="M9" s="28">
        <v>5</v>
      </c>
      <c r="N9" s="34"/>
      <c r="O9" s="10"/>
    </row>
    <row r="10" spans="1:15">
      <c r="A10" s="29">
        <v>4</v>
      </c>
      <c r="B10" s="20" t="s">
        <v>557</v>
      </c>
      <c r="C10" s="20" t="s">
        <v>558</v>
      </c>
      <c r="D10" s="21" t="s">
        <v>218</v>
      </c>
      <c r="E10" s="85" t="s">
        <v>143</v>
      </c>
      <c r="F10" s="21">
        <v>1996</v>
      </c>
      <c r="G10" s="36" t="s">
        <v>236</v>
      </c>
      <c r="H10" s="21"/>
      <c r="I10" s="26"/>
      <c r="J10" s="26"/>
      <c r="K10" s="28"/>
      <c r="L10" s="26">
        <v>35.340000000000003</v>
      </c>
      <c r="M10" s="28">
        <v>4</v>
      </c>
      <c r="N10" s="34"/>
      <c r="O10" s="10"/>
    </row>
    <row r="11" spans="1:15">
      <c r="A11" s="29">
        <v>5</v>
      </c>
      <c r="B11" s="20" t="s">
        <v>261</v>
      </c>
      <c r="C11" s="20" t="s">
        <v>262</v>
      </c>
      <c r="D11" s="21" t="s">
        <v>256</v>
      </c>
      <c r="E11" s="85" t="s">
        <v>143</v>
      </c>
      <c r="F11" s="21">
        <v>1996</v>
      </c>
      <c r="G11" s="36" t="s">
        <v>236</v>
      </c>
      <c r="H11" s="21"/>
      <c r="I11" s="26"/>
      <c r="J11" s="26"/>
      <c r="K11" s="28"/>
      <c r="L11" s="26">
        <v>28.85</v>
      </c>
      <c r="M11" s="28">
        <v>3</v>
      </c>
      <c r="N11" s="34"/>
      <c r="O11" s="10"/>
    </row>
    <row r="12" spans="1:15">
      <c r="A12" s="29">
        <v>6</v>
      </c>
      <c r="B12" s="20" t="s">
        <v>563</v>
      </c>
      <c r="C12" s="20" t="s">
        <v>258</v>
      </c>
      <c r="D12" s="21" t="s">
        <v>218</v>
      </c>
      <c r="E12" s="85" t="s">
        <v>143</v>
      </c>
      <c r="F12" s="21">
        <v>1995</v>
      </c>
      <c r="G12" s="36" t="s">
        <v>236</v>
      </c>
      <c r="H12" s="21"/>
      <c r="I12" s="26"/>
      <c r="J12" s="26"/>
      <c r="K12" s="28"/>
      <c r="L12" s="162">
        <v>27</v>
      </c>
      <c r="M12" s="28">
        <v>2</v>
      </c>
      <c r="N12" s="34"/>
      <c r="O12" s="10"/>
    </row>
    <row r="13" spans="1:15">
      <c r="A13" s="29">
        <v>7</v>
      </c>
      <c r="B13" s="20" t="s">
        <v>268</v>
      </c>
      <c r="C13" s="20" t="s">
        <v>271</v>
      </c>
      <c r="D13" s="21" t="s">
        <v>256</v>
      </c>
      <c r="E13" s="85" t="s">
        <v>143</v>
      </c>
      <c r="F13" s="21">
        <v>1996</v>
      </c>
      <c r="G13" s="36" t="s">
        <v>236</v>
      </c>
      <c r="H13" s="21"/>
      <c r="I13" s="26"/>
      <c r="J13" s="26"/>
      <c r="K13" s="28"/>
      <c r="L13" s="26">
        <v>23.94</v>
      </c>
      <c r="M13" s="28">
        <v>1</v>
      </c>
      <c r="N13" s="34"/>
      <c r="O13" s="10"/>
    </row>
    <row r="14" spans="1:15">
      <c r="A14" s="29">
        <v>8</v>
      </c>
      <c r="B14" s="20" t="s">
        <v>594</v>
      </c>
      <c r="C14" s="20" t="s">
        <v>289</v>
      </c>
      <c r="D14" s="21" t="s">
        <v>580</v>
      </c>
      <c r="E14" s="85" t="s">
        <v>143</v>
      </c>
      <c r="F14" s="21">
        <v>1996</v>
      </c>
      <c r="G14" s="36" t="s">
        <v>236</v>
      </c>
      <c r="H14" s="21"/>
      <c r="I14" s="26"/>
      <c r="J14" s="26"/>
      <c r="K14" s="28"/>
      <c r="L14" s="26">
        <v>22.82</v>
      </c>
      <c r="M14" s="28">
        <v>1</v>
      </c>
      <c r="N14" s="34"/>
      <c r="O14" s="10"/>
    </row>
    <row r="15" spans="1:15">
      <c r="A15" s="29">
        <v>9</v>
      </c>
      <c r="B15" s="20" t="s">
        <v>741</v>
      </c>
      <c r="C15" s="20" t="s">
        <v>307</v>
      </c>
      <c r="D15" s="21" t="s">
        <v>701</v>
      </c>
      <c r="E15" s="85" t="s">
        <v>173</v>
      </c>
      <c r="F15" s="21">
        <v>1996</v>
      </c>
      <c r="G15" s="36" t="s">
        <v>236</v>
      </c>
      <c r="H15" s="21"/>
      <c r="I15" s="26"/>
      <c r="J15" s="26"/>
      <c r="K15" s="28"/>
      <c r="L15" s="26">
        <v>14.14</v>
      </c>
      <c r="M15" s="28">
        <v>1</v>
      </c>
      <c r="N15" s="34"/>
      <c r="O15" s="10"/>
    </row>
    <row r="16" spans="1:15">
      <c r="A16" s="29" t="s">
        <v>851</v>
      </c>
      <c r="B16" s="20" t="s">
        <v>233</v>
      </c>
      <c r="C16" s="20" t="s">
        <v>234</v>
      </c>
      <c r="D16" s="21" t="s">
        <v>235</v>
      </c>
      <c r="E16" s="85" t="s">
        <v>150</v>
      </c>
      <c r="F16" s="21">
        <v>1996</v>
      </c>
      <c r="G16" s="36" t="s">
        <v>236</v>
      </c>
      <c r="H16" s="21"/>
      <c r="I16" s="26"/>
      <c r="J16" s="26"/>
      <c r="K16" s="28"/>
      <c r="L16" s="26"/>
      <c r="M16" s="28">
        <v>0</v>
      </c>
      <c r="N16" s="34"/>
      <c r="O16" s="10"/>
    </row>
    <row r="17" spans="1:15">
      <c r="A17" s="29" t="s">
        <v>851</v>
      </c>
      <c r="B17" s="20" t="s">
        <v>245</v>
      </c>
      <c r="C17" s="20" t="s">
        <v>246</v>
      </c>
      <c r="D17" s="21" t="s">
        <v>235</v>
      </c>
      <c r="E17" s="85" t="s">
        <v>150</v>
      </c>
      <c r="F17" s="21">
        <v>1995</v>
      </c>
      <c r="G17" s="36" t="s">
        <v>236</v>
      </c>
      <c r="H17" s="21"/>
      <c r="I17" s="26"/>
      <c r="J17" s="26"/>
      <c r="K17" s="28"/>
      <c r="L17" s="26"/>
      <c r="M17" s="28">
        <v>0</v>
      </c>
      <c r="N17" s="34"/>
      <c r="O17" s="10"/>
    </row>
    <row r="18" spans="1:15">
      <c r="A18" s="29"/>
      <c r="B18" s="20"/>
      <c r="C18" s="20"/>
      <c r="D18" s="21"/>
      <c r="E18" s="85"/>
      <c r="F18" s="21"/>
      <c r="G18" s="36"/>
      <c r="H18" s="21"/>
      <c r="I18" s="26"/>
      <c r="J18" s="26"/>
      <c r="K18" s="28"/>
      <c r="L18" s="26"/>
      <c r="M18" s="28"/>
      <c r="N18" s="34"/>
      <c r="O18" s="10"/>
    </row>
    <row r="19" spans="1:15" ht="13.5" customHeight="1">
      <c r="A19" s="29"/>
      <c r="B19" s="20"/>
      <c r="C19" s="20"/>
      <c r="D19" s="21"/>
      <c r="E19" s="85"/>
      <c r="F19" s="21"/>
      <c r="G19" s="36"/>
      <c r="H19" s="21"/>
      <c r="I19" s="26"/>
      <c r="J19" s="26"/>
      <c r="K19" s="28"/>
      <c r="L19" s="26"/>
      <c r="M19" s="28"/>
      <c r="N19" s="34"/>
      <c r="O19" s="10"/>
    </row>
    <row r="20" spans="1:15" ht="13.5" customHeight="1">
      <c r="A20" s="29"/>
      <c r="B20" s="20"/>
      <c r="C20" s="20"/>
      <c r="D20" s="21"/>
      <c r="E20" s="85"/>
      <c r="F20" s="21"/>
      <c r="G20" s="36"/>
      <c r="H20" s="21"/>
      <c r="I20" s="26"/>
      <c r="J20" s="26"/>
      <c r="K20" s="28"/>
      <c r="L20" s="26"/>
      <c r="M20" s="28"/>
      <c r="N20" s="34"/>
      <c r="O20" s="10"/>
    </row>
    <row r="21" spans="1:15" ht="13.5" customHeight="1">
      <c r="A21" s="29"/>
      <c r="B21" s="20"/>
      <c r="C21" s="20"/>
      <c r="D21" s="21"/>
      <c r="E21" s="85"/>
      <c r="F21" s="21"/>
      <c r="G21" s="36"/>
      <c r="H21" s="21"/>
      <c r="I21" s="26"/>
      <c r="J21" s="26"/>
      <c r="K21" s="28"/>
      <c r="L21" s="26"/>
      <c r="M21" s="28"/>
      <c r="N21" s="34"/>
      <c r="O21" s="10"/>
    </row>
    <row r="22" spans="1:15" ht="13.5" customHeight="1">
      <c r="A22" s="29"/>
      <c r="B22" s="20"/>
      <c r="C22" s="20"/>
      <c r="D22" s="21"/>
      <c r="E22" s="85"/>
      <c r="F22" s="21"/>
      <c r="G22" s="36"/>
      <c r="H22" s="21"/>
      <c r="I22" s="26"/>
      <c r="J22" s="26"/>
      <c r="K22" s="28"/>
      <c r="L22" s="26"/>
      <c r="M22" s="28"/>
      <c r="N22" s="34"/>
      <c r="O22" s="10"/>
    </row>
    <row r="23" spans="1:15" ht="12" customHeight="1">
      <c r="A23" s="29"/>
      <c r="B23" s="20"/>
      <c r="C23" s="20"/>
      <c r="D23" s="21"/>
      <c r="E23" s="85"/>
      <c r="F23" s="21"/>
      <c r="G23" s="36"/>
      <c r="H23" s="21"/>
      <c r="I23" s="26"/>
      <c r="J23" s="26"/>
      <c r="K23" s="28"/>
      <c r="L23" s="26"/>
      <c r="M23" s="28"/>
      <c r="N23" s="34"/>
      <c r="O23" s="10"/>
    </row>
    <row r="24" spans="1:15">
      <c r="A24" s="29"/>
      <c r="B24" s="20"/>
      <c r="C24" s="20"/>
      <c r="D24" s="21"/>
      <c r="E24" s="85"/>
      <c r="F24" s="21"/>
      <c r="G24" s="36"/>
      <c r="H24" s="21"/>
      <c r="I24" s="26"/>
      <c r="J24" s="26"/>
      <c r="K24" s="28"/>
      <c r="L24" s="26"/>
      <c r="M24" s="28"/>
      <c r="N24" s="34"/>
      <c r="O24" s="10"/>
    </row>
    <row r="25" spans="1:15">
      <c r="A25" s="29"/>
      <c r="B25" s="20"/>
      <c r="C25" s="20"/>
      <c r="D25" s="21"/>
      <c r="E25" s="85"/>
      <c r="F25" s="21"/>
      <c r="G25" s="36"/>
      <c r="H25" s="21"/>
      <c r="I25" s="26"/>
      <c r="J25" s="26"/>
      <c r="K25" s="28"/>
      <c r="L25" s="26"/>
      <c r="M25" s="28"/>
      <c r="N25" s="34"/>
      <c r="O25" s="10"/>
    </row>
    <row r="26" spans="1:15" ht="18.75">
      <c r="B26" s="205" t="s">
        <v>0</v>
      </c>
      <c r="C26" s="205"/>
      <c r="D26" s="43" t="s">
        <v>90</v>
      </c>
      <c r="E26" s="110"/>
      <c r="F26" s="152"/>
      <c r="H26" s="152"/>
      <c r="I26" s="152"/>
      <c r="J26" s="152"/>
    </row>
    <row r="27" spans="1:15" ht="18.75">
      <c r="B27" s="205" t="s">
        <v>1</v>
      </c>
      <c r="C27" s="205"/>
      <c r="D27" s="152" t="s">
        <v>1007</v>
      </c>
      <c r="E27" s="95"/>
      <c r="F27" s="152"/>
      <c r="H27" s="152"/>
      <c r="I27" s="152"/>
      <c r="J27" s="152"/>
    </row>
    <row r="28" spans="1:15" ht="18.75">
      <c r="B28" s="106"/>
      <c r="C28" s="106"/>
      <c r="E28" s="118"/>
      <c r="F28" s="152"/>
      <c r="H28" s="152"/>
      <c r="I28" s="152"/>
      <c r="J28" s="152"/>
    </row>
    <row r="29" spans="1:15" ht="18.75">
      <c r="B29" s="106"/>
      <c r="C29" s="106"/>
      <c r="D29" s="152"/>
      <c r="E29" s="118"/>
      <c r="F29" s="152"/>
      <c r="H29" s="152"/>
      <c r="I29" s="152"/>
      <c r="J29" s="152"/>
    </row>
    <row r="30" spans="1:15" ht="18">
      <c r="B30" s="203" t="s">
        <v>2</v>
      </c>
      <c r="C30" s="203"/>
      <c r="D30" s="12"/>
    </row>
    <row r="31" spans="1:15">
      <c r="A31" s="19" t="s">
        <v>78</v>
      </c>
      <c r="B31" s="19" t="s">
        <v>4</v>
      </c>
      <c r="C31" s="19" t="s">
        <v>3</v>
      </c>
      <c r="D31" s="19" t="s">
        <v>5</v>
      </c>
      <c r="E31" s="49" t="s">
        <v>133</v>
      </c>
      <c r="F31" s="19" t="s">
        <v>10</v>
      </c>
      <c r="G31" s="19" t="s">
        <v>81</v>
      </c>
      <c r="H31" s="19"/>
      <c r="I31" s="19" t="s">
        <v>16</v>
      </c>
      <c r="J31" s="19" t="s">
        <v>17</v>
      </c>
      <c r="K31" s="19" t="s">
        <v>18</v>
      </c>
      <c r="L31" s="19"/>
      <c r="M31" s="49" t="s">
        <v>9</v>
      </c>
    </row>
    <row r="32" spans="1:15">
      <c r="A32" s="29">
        <v>1</v>
      </c>
      <c r="B32" s="20" t="s">
        <v>696</v>
      </c>
      <c r="C32" s="20" t="s">
        <v>314</v>
      </c>
      <c r="D32" s="21" t="s">
        <v>225</v>
      </c>
      <c r="E32" s="85" t="s">
        <v>143</v>
      </c>
      <c r="F32" s="21">
        <v>1991</v>
      </c>
      <c r="G32" s="36" t="s">
        <v>267</v>
      </c>
      <c r="H32" s="21"/>
      <c r="I32" s="26"/>
      <c r="J32" s="26"/>
      <c r="K32" s="28"/>
      <c r="L32" s="26">
        <v>44.78</v>
      </c>
      <c r="M32" s="28">
        <v>8</v>
      </c>
      <c r="N32" s="34"/>
      <c r="O32" s="10"/>
    </row>
    <row r="33" spans="1:15">
      <c r="A33" s="29">
        <v>2</v>
      </c>
      <c r="B33" s="20" t="s">
        <v>836</v>
      </c>
      <c r="C33" s="20" t="s">
        <v>289</v>
      </c>
      <c r="D33" s="21" t="s">
        <v>204</v>
      </c>
      <c r="E33" s="85" t="s">
        <v>173</v>
      </c>
      <c r="F33" s="21">
        <v>1993</v>
      </c>
      <c r="G33" s="36" t="s">
        <v>267</v>
      </c>
      <c r="H33" s="21"/>
      <c r="I33" s="26"/>
      <c r="J33" s="26"/>
      <c r="K33" s="28"/>
      <c r="L33" s="26">
        <v>44.56</v>
      </c>
      <c r="M33" s="28">
        <v>6</v>
      </c>
      <c r="N33" s="34"/>
      <c r="O33" s="10"/>
    </row>
    <row r="34" spans="1:15">
      <c r="A34" s="29">
        <v>3</v>
      </c>
      <c r="B34" s="20" t="s">
        <v>208</v>
      </c>
      <c r="C34" s="20" t="s">
        <v>438</v>
      </c>
      <c r="D34" s="21" t="s">
        <v>210</v>
      </c>
      <c r="E34" s="85" t="s">
        <v>143</v>
      </c>
      <c r="F34" s="21">
        <v>1985</v>
      </c>
      <c r="G34" s="36" t="s">
        <v>267</v>
      </c>
      <c r="H34" s="21"/>
      <c r="I34" s="26"/>
      <c r="J34" s="26"/>
      <c r="K34" s="28"/>
      <c r="L34" s="26">
        <v>37.42</v>
      </c>
      <c r="M34" s="28">
        <v>5</v>
      </c>
      <c r="N34" s="34"/>
      <c r="O34" s="10"/>
    </row>
    <row r="35" spans="1:15">
      <c r="A35" s="29">
        <v>4</v>
      </c>
      <c r="B35" s="20" t="s">
        <v>646</v>
      </c>
      <c r="C35" s="20" t="s">
        <v>279</v>
      </c>
      <c r="D35" s="21" t="s">
        <v>142</v>
      </c>
      <c r="E35" s="85" t="s">
        <v>143</v>
      </c>
      <c r="F35" s="21">
        <v>1994</v>
      </c>
      <c r="G35" s="36" t="s">
        <v>267</v>
      </c>
      <c r="H35" s="21"/>
      <c r="I35" s="26"/>
      <c r="J35" s="26"/>
      <c r="K35" s="28"/>
      <c r="L35" s="162">
        <v>32.4</v>
      </c>
      <c r="M35" s="28">
        <v>4</v>
      </c>
      <c r="N35" s="34"/>
      <c r="O35" s="10"/>
    </row>
    <row r="36" spans="1:15">
      <c r="A36" s="29">
        <v>5</v>
      </c>
      <c r="B36" s="20" t="s">
        <v>652</v>
      </c>
      <c r="C36" s="20" t="s">
        <v>238</v>
      </c>
      <c r="D36" s="21" t="s">
        <v>142</v>
      </c>
      <c r="E36" s="85" t="s">
        <v>143</v>
      </c>
      <c r="F36" s="21">
        <v>1993</v>
      </c>
      <c r="G36" s="36" t="s">
        <v>267</v>
      </c>
      <c r="H36" s="21"/>
      <c r="I36" s="26"/>
      <c r="J36" s="26"/>
      <c r="K36" s="28"/>
      <c r="L36" s="26">
        <v>30.73</v>
      </c>
      <c r="M36" s="28">
        <v>3</v>
      </c>
      <c r="N36" s="34"/>
      <c r="O36" s="10"/>
    </row>
    <row r="37" spans="1:15">
      <c r="A37" s="29">
        <v>6</v>
      </c>
      <c r="B37" s="20" t="s">
        <v>276</v>
      </c>
      <c r="C37" s="20" t="s">
        <v>277</v>
      </c>
      <c r="D37" s="21" t="s">
        <v>274</v>
      </c>
      <c r="E37" s="85" t="s">
        <v>150</v>
      </c>
      <c r="F37" s="21">
        <v>1981</v>
      </c>
      <c r="G37" s="36" t="s">
        <v>267</v>
      </c>
      <c r="H37" s="21"/>
      <c r="I37" s="26"/>
      <c r="J37" s="26"/>
      <c r="K37" s="28"/>
      <c r="L37" s="26">
        <v>30.57</v>
      </c>
      <c r="M37" s="28">
        <v>2</v>
      </c>
      <c r="N37" s="34"/>
      <c r="O37" s="10"/>
    </row>
    <row r="38" spans="1:15">
      <c r="A38" s="29">
        <v>7</v>
      </c>
      <c r="B38" s="20" t="s">
        <v>420</v>
      </c>
      <c r="C38" s="20" t="s">
        <v>421</v>
      </c>
      <c r="D38" s="21" t="s">
        <v>207</v>
      </c>
      <c r="E38" s="85" t="s">
        <v>143</v>
      </c>
      <c r="F38" s="21">
        <v>1983</v>
      </c>
      <c r="G38" s="36" t="s">
        <v>267</v>
      </c>
      <c r="H38" s="21"/>
      <c r="I38" s="26"/>
      <c r="J38" s="26"/>
      <c r="K38" s="28"/>
      <c r="L38" s="26">
        <v>29.53</v>
      </c>
      <c r="M38" s="28">
        <v>1</v>
      </c>
      <c r="N38" s="34"/>
      <c r="O38" s="10"/>
    </row>
    <row r="39" spans="1:15">
      <c r="A39" s="29">
        <v>8</v>
      </c>
      <c r="B39" s="20" t="s">
        <v>299</v>
      </c>
      <c r="C39" s="20" t="s">
        <v>301</v>
      </c>
      <c r="D39" s="21" t="s">
        <v>274</v>
      </c>
      <c r="E39" s="85" t="s">
        <v>150</v>
      </c>
      <c r="F39" s="21">
        <v>1992</v>
      </c>
      <c r="G39" s="36" t="s">
        <v>267</v>
      </c>
      <c r="H39" s="21"/>
      <c r="I39" s="26"/>
      <c r="J39" s="26"/>
      <c r="K39" s="28"/>
      <c r="L39" s="26">
        <v>29.37</v>
      </c>
      <c r="M39" s="28">
        <v>1</v>
      </c>
      <c r="N39" s="34"/>
      <c r="O39" s="10"/>
    </row>
    <row r="40" spans="1:15">
      <c r="A40" s="29">
        <v>9</v>
      </c>
      <c r="B40" s="20" t="s">
        <v>265</v>
      </c>
      <c r="C40" s="20" t="s">
        <v>266</v>
      </c>
      <c r="D40" s="21" t="s">
        <v>256</v>
      </c>
      <c r="E40" s="85" t="s">
        <v>143</v>
      </c>
      <c r="F40" s="21">
        <v>1994</v>
      </c>
      <c r="G40" s="36" t="s">
        <v>267</v>
      </c>
      <c r="H40" s="21"/>
      <c r="I40" s="26"/>
      <c r="J40" s="26"/>
      <c r="K40" s="28"/>
      <c r="L40" s="26">
        <v>28.76</v>
      </c>
      <c r="M40" s="28">
        <v>1</v>
      </c>
      <c r="N40" s="34"/>
      <c r="O40" s="10"/>
    </row>
    <row r="41" spans="1:15">
      <c r="A41" s="29">
        <v>10</v>
      </c>
      <c r="B41" s="20" t="s">
        <v>420</v>
      </c>
      <c r="C41" s="20" t="s">
        <v>262</v>
      </c>
      <c r="D41" s="21" t="s">
        <v>207</v>
      </c>
      <c r="E41" s="85" t="s">
        <v>143</v>
      </c>
      <c r="F41" s="21">
        <v>1986</v>
      </c>
      <c r="G41" s="36" t="s">
        <v>267</v>
      </c>
      <c r="H41" s="21"/>
      <c r="I41" s="26"/>
      <c r="J41" s="26"/>
      <c r="K41" s="28"/>
      <c r="L41" s="26">
        <v>26.86</v>
      </c>
      <c r="M41" s="28">
        <v>1</v>
      </c>
      <c r="N41" s="34"/>
      <c r="O41" s="10"/>
    </row>
    <row r="42" spans="1:15">
      <c r="A42" s="29">
        <v>11</v>
      </c>
      <c r="B42" s="20" t="s">
        <v>530</v>
      </c>
      <c r="C42" s="20" t="s">
        <v>531</v>
      </c>
      <c r="D42" s="21" t="s">
        <v>218</v>
      </c>
      <c r="E42" s="85" t="s">
        <v>143</v>
      </c>
      <c r="F42" s="21">
        <v>1988</v>
      </c>
      <c r="G42" s="36" t="s">
        <v>267</v>
      </c>
      <c r="H42" s="21"/>
      <c r="I42" s="26"/>
      <c r="J42" s="26"/>
      <c r="K42" s="28"/>
      <c r="L42" s="26">
        <v>25.78</v>
      </c>
      <c r="M42" s="28">
        <v>1</v>
      </c>
      <c r="N42" s="34"/>
      <c r="O42" s="10"/>
    </row>
    <row r="43" spans="1:15">
      <c r="A43" s="29">
        <v>12</v>
      </c>
      <c r="B43" s="20" t="s">
        <v>277</v>
      </c>
      <c r="C43" s="20" t="s">
        <v>491</v>
      </c>
      <c r="D43" s="21" t="s">
        <v>172</v>
      </c>
      <c r="E43" s="85" t="s">
        <v>173</v>
      </c>
      <c r="F43" s="21">
        <v>1993</v>
      </c>
      <c r="G43" s="36" t="s">
        <v>267</v>
      </c>
      <c r="H43" s="21"/>
      <c r="I43" s="26"/>
      <c r="J43" s="26"/>
      <c r="K43" s="28"/>
      <c r="L43" s="26">
        <v>24.49</v>
      </c>
      <c r="M43" s="28">
        <v>1</v>
      </c>
      <c r="N43" s="34"/>
      <c r="O43" s="10"/>
    </row>
    <row r="44" spans="1:15">
      <c r="A44" s="29">
        <v>13</v>
      </c>
      <c r="B44" s="20" t="s">
        <v>638</v>
      </c>
      <c r="C44" s="20" t="s">
        <v>266</v>
      </c>
      <c r="D44" s="21" t="s">
        <v>142</v>
      </c>
      <c r="E44" s="85" t="s">
        <v>143</v>
      </c>
      <c r="F44" s="21">
        <v>1994</v>
      </c>
      <c r="G44" s="36" t="s">
        <v>267</v>
      </c>
      <c r="H44" s="21"/>
      <c r="I44" s="26"/>
      <c r="J44" s="26"/>
      <c r="K44" s="28"/>
      <c r="L44" s="26">
        <v>22.39</v>
      </c>
      <c r="M44" s="28">
        <v>1</v>
      </c>
      <c r="N44" s="34"/>
      <c r="O44" s="10"/>
    </row>
    <row r="45" spans="1:15">
      <c r="A45" s="29">
        <v>14</v>
      </c>
      <c r="B45" s="20" t="s">
        <v>508</v>
      </c>
      <c r="C45" s="20" t="s">
        <v>587</v>
      </c>
      <c r="D45" s="21" t="s">
        <v>701</v>
      </c>
      <c r="E45" s="85" t="s">
        <v>173</v>
      </c>
      <c r="F45" s="21">
        <v>1983</v>
      </c>
      <c r="G45" s="36" t="s">
        <v>267</v>
      </c>
      <c r="H45" s="21"/>
      <c r="I45" s="26"/>
      <c r="J45" s="26"/>
      <c r="K45" s="28"/>
      <c r="L45" s="26">
        <v>19.260000000000002</v>
      </c>
      <c r="M45" s="28">
        <v>1</v>
      </c>
      <c r="N45" s="34"/>
      <c r="O45" s="10"/>
    </row>
    <row r="46" spans="1:15">
      <c r="A46" s="29">
        <v>15</v>
      </c>
      <c r="B46" s="20" t="s">
        <v>459</v>
      </c>
      <c r="C46" s="20" t="s">
        <v>303</v>
      </c>
      <c r="D46" s="21" t="s">
        <v>210</v>
      </c>
      <c r="E46" s="85" t="s">
        <v>143</v>
      </c>
      <c r="F46" s="21">
        <v>1992</v>
      </c>
      <c r="G46" s="36" t="s">
        <v>267</v>
      </c>
      <c r="H46" s="21"/>
      <c r="I46" s="26"/>
      <c r="J46" s="26"/>
      <c r="K46" s="28"/>
      <c r="L46" s="26">
        <v>18.55</v>
      </c>
      <c r="M46" s="28">
        <v>1</v>
      </c>
      <c r="N46" s="34"/>
      <c r="O46" s="10"/>
    </row>
    <row r="47" spans="1:15">
      <c r="A47" s="29">
        <v>16</v>
      </c>
      <c r="B47" s="20" t="s">
        <v>527</v>
      </c>
      <c r="C47" s="20" t="s">
        <v>528</v>
      </c>
      <c r="D47" s="21" t="s">
        <v>218</v>
      </c>
      <c r="E47" s="85" t="s">
        <v>143</v>
      </c>
      <c r="F47" s="21">
        <v>1993</v>
      </c>
      <c r="G47" s="36" t="s">
        <v>267</v>
      </c>
      <c r="H47" s="21"/>
      <c r="I47" s="26"/>
      <c r="J47" s="26"/>
      <c r="K47" s="28"/>
      <c r="L47" s="26">
        <v>18.54</v>
      </c>
      <c r="M47" s="28">
        <v>1</v>
      </c>
      <c r="N47" s="34"/>
      <c r="O47" s="10"/>
    </row>
    <row r="48" spans="1:15">
      <c r="A48" s="29">
        <v>17</v>
      </c>
      <c r="B48" s="20" t="s">
        <v>537</v>
      </c>
      <c r="C48" s="20" t="s">
        <v>538</v>
      </c>
      <c r="D48" s="21" t="s">
        <v>218</v>
      </c>
      <c r="E48" s="85" t="s">
        <v>143</v>
      </c>
      <c r="F48" s="21">
        <v>1991</v>
      </c>
      <c r="G48" s="36" t="s">
        <v>267</v>
      </c>
      <c r="H48" s="21"/>
      <c r="I48" s="26"/>
      <c r="J48" s="26"/>
      <c r="K48" s="28"/>
      <c r="L48" s="162">
        <v>18</v>
      </c>
      <c r="M48" s="28">
        <v>1</v>
      </c>
      <c r="N48" s="34"/>
      <c r="O48" s="10"/>
    </row>
    <row r="49" spans="1:15">
      <c r="A49" s="29">
        <v>18</v>
      </c>
      <c r="B49" s="20" t="s">
        <v>629</v>
      </c>
      <c r="C49" s="20" t="s">
        <v>428</v>
      </c>
      <c r="D49" s="21" t="s">
        <v>220</v>
      </c>
      <c r="E49" s="85" t="s">
        <v>143</v>
      </c>
      <c r="F49" s="21">
        <v>1992</v>
      </c>
      <c r="G49" s="36" t="s">
        <v>267</v>
      </c>
      <c r="H49" s="21"/>
      <c r="I49" s="26"/>
      <c r="J49" s="26"/>
      <c r="K49" s="28"/>
      <c r="L49" s="162">
        <v>15.6</v>
      </c>
      <c r="M49" s="28">
        <v>1</v>
      </c>
      <c r="N49" s="34"/>
      <c r="O49" s="10"/>
    </row>
    <row r="50" spans="1:15">
      <c r="A50" s="29">
        <v>19</v>
      </c>
      <c r="B50" s="20" t="s">
        <v>476</v>
      </c>
      <c r="C50" s="20" t="s">
        <v>312</v>
      </c>
      <c r="D50" s="21" t="s">
        <v>210</v>
      </c>
      <c r="E50" s="85" t="s">
        <v>143</v>
      </c>
      <c r="F50" s="21">
        <v>1992</v>
      </c>
      <c r="G50" s="36" t="s">
        <v>267</v>
      </c>
      <c r="H50" s="21"/>
      <c r="I50" s="26"/>
      <c r="J50" s="26"/>
      <c r="K50" s="28"/>
      <c r="L50" s="162">
        <v>13.8</v>
      </c>
      <c r="M50" s="28">
        <v>1</v>
      </c>
      <c r="N50" s="34"/>
      <c r="O50" s="10"/>
    </row>
    <row r="51" spans="1:15">
      <c r="A51" s="29">
        <v>20</v>
      </c>
      <c r="B51" s="20" t="s">
        <v>412</v>
      </c>
      <c r="C51" s="20" t="s">
        <v>170</v>
      </c>
      <c r="D51" s="21" t="s">
        <v>207</v>
      </c>
      <c r="E51" s="85" t="s">
        <v>143</v>
      </c>
      <c r="F51" s="21">
        <v>1983</v>
      </c>
      <c r="G51" s="36" t="s">
        <v>267</v>
      </c>
      <c r="H51" s="21"/>
      <c r="I51" s="26"/>
      <c r="J51" s="26"/>
      <c r="K51" s="28"/>
      <c r="L51" s="162">
        <v>12.3</v>
      </c>
      <c r="M51" s="28">
        <v>1</v>
      </c>
      <c r="N51" s="34"/>
      <c r="O51" s="10"/>
    </row>
    <row r="52" spans="1:15">
      <c r="A52" s="29">
        <v>21</v>
      </c>
      <c r="B52" s="20" t="s">
        <v>579</v>
      </c>
      <c r="C52" s="20" t="s">
        <v>538</v>
      </c>
      <c r="D52" s="21" t="s">
        <v>580</v>
      </c>
      <c r="E52" s="85" t="s">
        <v>143</v>
      </c>
      <c r="F52" s="21">
        <v>1994</v>
      </c>
      <c r="G52" s="36" t="s">
        <v>267</v>
      </c>
      <c r="H52" s="21"/>
      <c r="I52" s="26"/>
      <c r="J52" s="26"/>
      <c r="K52" s="28"/>
      <c r="L52" s="26" t="s">
        <v>962</v>
      </c>
      <c r="M52" s="28">
        <v>0</v>
      </c>
      <c r="N52" s="34"/>
      <c r="O52" s="10"/>
    </row>
    <row r="53" spans="1:15">
      <c r="A53" s="29">
        <v>22</v>
      </c>
      <c r="B53" s="20" t="s">
        <v>725</v>
      </c>
      <c r="C53" s="20" t="s">
        <v>726</v>
      </c>
      <c r="D53" s="21" t="s">
        <v>701</v>
      </c>
      <c r="E53" s="85" t="s">
        <v>173</v>
      </c>
      <c r="F53" s="21">
        <v>1994</v>
      </c>
      <c r="G53" s="36" t="s">
        <v>267</v>
      </c>
      <c r="H53" s="21"/>
      <c r="I53" s="26"/>
      <c r="J53" s="26"/>
      <c r="K53" s="28"/>
      <c r="L53" s="26" t="s">
        <v>962</v>
      </c>
      <c r="M53" s="28">
        <v>0</v>
      </c>
      <c r="N53" s="34"/>
      <c r="O53" s="10"/>
    </row>
    <row r="54" spans="1:15">
      <c r="A54" s="29" t="s">
        <v>851</v>
      </c>
      <c r="B54" s="20" t="s">
        <v>626</v>
      </c>
      <c r="C54" s="20" t="s">
        <v>314</v>
      </c>
      <c r="D54" s="21" t="s">
        <v>220</v>
      </c>
      <c r="E54" s="85" t="s">
        <v>143</v>
      </c>
      <c r="F54" s="21">
        <v>1992</v>
      </c>
      <c r="G54" s="36" t="s">
        <v>267</v>
      </c>
      <c r="H54" s="21"/>
      <c r="I54" s="26"/>
      <c r="J54" s="26"/>
      <c r="K54" s="28"/>
      <c r="L54" s="26"/>
      <c r="M54" s="28">
        <v>0</v>
      </c>
      <c r="N54" s="34"/>
      <c r="O54" s="10"/>
    </row>
    <row r="55" spans="1:15">
      <c r="A55" s="29" t="s">
        <v>851</v>
      </c>
      <c r="B55" s="20" t="s">
        <v>727</v>
      </c>
      <c r="C55" s="20" t="s">
        <v>289</v>
      </c>
      <c r="D55" s="21" t="s">
        <v>701</v>
      </c>
      <c r="E55" s="85" t="s">
        <v>173</v>
      </c>
      <c r="F55" s="21">
        <v>1988</v>
      </c>
      <c r="G55" s="36" t="s">
        <v>267</v>
      </c>
      <c r="H55" s="21"/>
      <c r="I55" s="26"/>
      <c r="J55" s="26"/>
      <c r="K55" s="28"/>
      <c r="L55" s="26"/>
      <c r="M55" s="28">
        <v>0</v>
      </c>
      <c r="N55" s="34"/>
      <c r="O55" s="10"/>
    </row>
    <row r="56" spans="1:15">
      <c r="A56" s="29" t="s">
        <v>851</v>
      </c>
      <c r="B56" s="20" t="s">
        <v>486</v>
      </c>
      <c r="C56" s="20" t="s">
        <v>625</v>
      </c>
      <c r="D56" s="21" t="s">
        <v>701</v>
      </c>
      <c r="E56" s="85" t="s">
        <v>173</v>
      </c>
      <c r="F56" s="21">
        <v>1994</v>
      </c>
      <c r="G56" s="36" t="s">
        <v>267</v>
      </c>
      <c r="H56" s="21"/>
      <c r="I56" s="26"/>
      <c r="J56" s="26"/>
      <c r="K56" s="28"/>
      <c r="L56" s="26"/>
      <c r="M56" s="28">
        <v>0</v>
      </c>
      <c r="N56" s="34"/>
      <c r="O56" s="10"/>
    </row>
    <row r="57" spans="1:15" ht="12" customHeight="1">
      <c r="A57" s="29"/>
      <c r="B57" s="20"/>
      <c r="C57" s="20"/>
      <c r="D57" s="21"/>
      <c r="E57" s="85"/>
      <c r="F57" s="21"/>
      <c r="G57" s="36"/>
      <c r="H57" s="21"/>
      <c r="I57" s="26"/>
      <c r="J57" s="26"/>
      <c r="K57" s="28"/>
      <c r="L57" s="26"/>
      <c r="M57" s="28"/>
      <c r="N57" s="34"/>
      <c r="O57" s="10"/>
    </row>
    <row r="58" spans="1:15">
      <c r="A58" s="29"/>
      <c r="B58" s="20"/>
      <c r="C58" s="20"/>
      <c r="D58" s="21"/>
      <c r="E58" s="85"/>
      <c r="F58" s="21"/>
      <c r="G58" s="36"/>
      <c r="H58" s="21"/>
      <c r="I58" s="26"/>
      <c r="J58" s="26"/>
      <c r="K58" s="28"/>
      <c r="L58" s="26"/>
      <c r="M58" s="28"/>
      <c r="N58" s="34"/>
      <c r="O58" s="10"/>
    </row>
    <row r="59" spans="1:15" ht="18.75">
      <c r="B59" s="205" t="s">
        <v>0</v>
      </c>
      <c r="C59" s="205"/>
      <c r="D59" s="43" t="s">
        <v>90</v>
      </c>
      <c r="E59" s="110"/>
      <c r="F59" s="152"/>
      <c r="H59" s="152"/>
      <c r="I59" s="152"/>
      <c r="J59" s="152"/>
    </row>
    <row r="60" spans="1:15" ht="18.75">
      <c r="B60" s="205" t="s">
        <v>1</v>
      </c>
      <c r="C60" s="205"/>
      <c r="D60" s="2" t="s">
        <v>136</v>
      </c>
      <c r="E60" s="95"/>
      <c r="F60" s="152"/>
      <c r="H60" s="152"/>
      <c r="I60" s="152"/>
      <c r="J60" s="152"/>
    </row>
    <row r="61" spans="1:15" ht="18.75">
      <c r="B61" s="106"/>
      <c r="C61" s="106"/>
      <c r="D61" s="152"/>
      <c r="E61" s="118"/>
      <c r="F61" s="152"/>
      <c r="H61" s="152"/>
      <c r="I61" s="152"/>
      <c r="J61" s="152"/>
    </row>
    <row r="62" spans="1:15" ht="18.75">
      <c r="B62" s="106"/>
      <c r="C62" s="106"/>
      <c r="D62" s="152"/>
      <c r="E62" s="118"/>
      <c r="F62" s="152"/>
      <c r="H62" s="152"/>
      <c r="I62" s="152"/>
      <c r="J62" s="152"/>
    </row>
    <row r="63" spans="1:15" ht="18">
      <c r="B63" s="203" t="s">
        <v>2</v>
      </c>
      <c r="C63" s="203"/>
      <c r="D63" s="12"/>
    </row>
    <row r="64" spans="1:15">
      <c r="A64" s="19" t="s">
        <v>78</v>
      </c>
      <c r="B64" s="19" t="s">
        <v>4</v>
      </c>
      <c r="C64" s="19" t="s">
        <v>3</v>
      </c>
      <c r="D64" s="19" t="s">
        <v>5</v>
      </c>
      <c r="E64" s="49" t="s">
        <v>133</v>
      </c>
      <c r="F64" s="19" t="s">
        <v>10</v>
      </c>
      <c r="G64" s="19" t="s">
        <v>81</v>
      </c>
      <c r="H64" s="19"/>
      <c r="I64" s="19" t="s">
        <v>16</v>
      </c>
      <c r="J64" s="19" t="s">
        <v>17</v>
      </c>
      <c r="K64" s="19" t="s">
        <v>18</v>
      </c>
      <c r="L64" s="19" t="s">
        <v>1001</v>
      </c>
      <c r="M64" s="49" t="s">
        <v>9</v>
      </c>
    </row>
    <row r="65" spans="1:15">
      <c r="A65" s="28">
        <v>1</v>
      </c>
      <c r="B65" s="20" t="s">
        <v>759</v>
      </c>
      <c r="C65" s="20" t="s">
        <v>760</v>
      </c>
      <c r="D65" s="21" t="s">
        <v>225</v>
      </c>
      <c r="E65" s="85" t="s">
        <v>143</v>
      </c>
      <c r="F65" s="21">
        <v>1997</v>
      </c>
      <c r="G65" s="36" t="s">
        <v>120</v>
      </c>
      <c r="H65" s="21"/>
      <c r="I65" s="26"/>
      <c r="J65" s="26"/>
      <c r="K65" s="28"/>
      <c r="L65" s="26">
        <v>46.15</v>
      </c>
      <c r="M65" s="28">
        <v>8</v>
      </c>
      <c r="N65" s="34"/>
      <c r="O65" s="10"/>
    </row>
    <row r="66" spans="1:15">
      <c r="A66" s="28">
        <v>2</v>
      </c>
      <c r="B66" s="20" t="s">
        <v>798</v>
      </c>
      <c r="C66" s="20" t="s">
        <v>307</v>
      </c>
      <c r="D66" s="21" t="s">
        <v>763</v>
      </c>
      <c r="E66" s="85" t="s">
        <v>173</v>
      </c>
      <c r="F66" s="21">
        <v>1998</v>
      </c>
      <c r="G66" s="36" t="s">
        <v>120</v>
      </c>
      <c r="H66" s="21"/>
      <c r="I66" s="26"/>
      <c r="J66" s="26"/>
      <c r="K66" s="28"/>
      <c r="L66" s="26">
        <v>42.88</v>
      </c>
      <c r="M66" s="28">
        <v>6</v>
      </c>
      <c r="N66" s="34"/>
      <c r="O66" s="10"/>
    </row>
    <row r="67" spans="1:15">
      <c r="A67" s="28">
        <v>3</v>
      </c>
      <c r="B67" s="20" t="s">
        <v>159</v>
      </c>
      <c r="C67" s="20" t="s">
        <v>262</v>
      </c>
      <c r="D67" s="21" t="s">
        <v>142</v>
      </c>
      <c r="E67" s="85" t="s">
        <v>143</v>
      </c>
      <c r="F67" s="21">
        <v>1998</v>
      </c>
      <c r="G67" s="36" t="s">
        <v>120</v>
      </c>
      <c r="H67" s="21"/>
      <c r="I67" s="26"/>
      <c r="J67" s="26"/>
      <c r="K67" s="28"/>
      <c r="L67" s="162">
        <v>36.1</v>
      </c>
      <c r="M67" s="28">
        <v>5</v>
      </c>
      <c r="N67" s="34"/>
      <c r="O67" s="10"/>
    </row>
    <row r="68" spans="1:15">
      <c r="A68" s="28">
        <v>4</v>
      </c>
      <c r="B68" s="20" t="s">
        <v>1004</v>
      </c>
      <c r="C68" s="20" t="s">
        <v>1005</v>
      </c>
      <c r="D68" s="21" t="s">
        <v>763</v>
      </c>
      <c r="E68" s="85" t="s">
        <v>173</v>
      </c>
      <c r="F68" s="21"/>
      <c r="G68" s="36" t="s">
        <v>120</v>
      </c>
      <c r="H68" s="21"/>
      <c r="I68" s="26"/>
      <c r="J68" s="26"/>
      <c r="K68" s="28"/>
      <c r="L68" s="26">
        <v>30.54</v>
      </c>
      <c r="M68" s="28">
        <v>4</v>
      </c>
      <c r="N68" s="34"/>
      <c r="O68" s="10"/>
    </row>
    <row r="69" spans="1:15">
      <c r="A69" s="28">
        <v>5</v>
      </c>
      <c r="B69" s="20" t="s">
        <v>525</v>
      </c>
      <c r="C69" s="20" t="s">
        <v>279</v>
      </c>
      <c r="D69" s="21" t="s">
        <v>218</v>
      </c>
      <c r="E69" s="85" t="s">
        <v>143</v>
      </c>
      <c r="F69" s="21">
        <v>1997</v>
      </c>
      <c r="G69" s="36" t="s">
        <v>120</v>
      </c>
      <c r="H69" s="21"/>
      <c r="I69" s="26"/>
      <c r="J69" s="26"/>
      <c r="K69" s="28"/>
      <c r="L69" s="26">
        <v>29.43</v>
      </c>
      <c r="M69" s="28">
        <v>3</v>
      </c>
      <c r="N69" s="34"/>
      <c r="O69" s="10"/>
    </row>
    <row r="70" spans="1:15">
      <c r="A70" s="28">
        <v>6</v>
      </c>
      <c r="B70" s="20" t="s">
        <v>412</v>
      </c>
      <c r="C70" s="20" t="s">
        <v>307</v>
      </c>
      <c r="D70" s="21" t="s">
        <v>207</v>
      </c>
      <c r="E70" s="85" t="s">
        <v>143</v>
      </c>
      <c r="F70" s="21">
        <v>1998</v>
      </c>
      <c r="G70" s="36" t="s">
        <v>120</v>
      </c>
      <c r="H70" s="21"/>
      <c r="I70" s="26"/>
      <c r="J70" s="26"/>
      <c r="K70" s="28"/>
      <c r="L70" s="26">
        <v>27.54</v>
      </c>
      <c r="M70" s="28">
        <v>2</v>
      </c>
      <c r="N70" s="34"/>
      <c r="O70" s="10"/>
    </row>
    <row r="71" spans="1:15">
      <c r="A71" s="28">
        <v>7</v>
      </c>
      <c r="B71" s="20" t="s">
        <v>761</v>
      </c>
      <c r="C71" s="20" t="s">
        <v>289</v>
      </c>
      <c r="D71" s="21" t="s">
        <v>740</v>
      </c>
      <c r="E71" s="85" t="s">
        <v>163</v>
      </c>
      <c r="F71" s="21">
        <v>1998</v>
      </c>
      <c r="G71" s="36" t="s">
        <v>120</v>
      </c>
      <c r="H71" s="21"/>
      <c r="I71" s="26"/>
      <c r="J71" s="26"/>
      <c r="K71" s="28"/>
      <c r="L71" s="26">
        <v>27.13</v>
      </c>
      <c r="M71" s="28">
        <v>1</v>
      </c>
      <c r="N71" s="34"/>
      <c r="O71" s="10"/>
    </row>
    <row r="72" spans="1:15">
      <c r="A72" s="28">
        <v>8</v>
      </c>
      <c r="B72" s="20" t="s">
        <v>275</v>
      </c>
      <c r="C72" s="20" t="s">
        <v>271</v>
      </c>
      <c r="D72" s="21" t="s">
        <v>274</v>
      </c>
      <c r="E72" s="85" t="s">
        <v>150</v>
      </c>
      <c r="F72" s="21">
        <v>1998</v>
      </c>
      <c r="G72" s="36" t="s">
        <v>120</v>
      </c>
      <c r="H72" s="21"/>
      <c r="I72" s="26"/>
      <c r="J72" s="26"/>
      <c r="K72" s="28"/>
      <c r="L72" s="26">
        <v>24.08</v>
      </c>
      <c r="M72" s="28">
        <v>1</v>
      </c>
      <c r="N72" s="34"/>
      <c r="O72" s="10"/>
    </row>
    <row r="73" spans="1:15">
      <c r="A73" s="28">
        <v>9</v>
      </c>
      <c r="B73" s="20" t="s">
        <v>427</v>
      </c>
      <c r="C73" s="20" t="s">
        <v>428</v>
      </c>
      <c r="D73" s="21" t="s">
        <v>207</v>
      </c>
      <c r="E73" s="85" t="s">
        <v>143</v>
      </c>
      <c r="F73" s="21">
        <v>1997</v>
      </c>
      <c r="G73" s="36" t="s">
        <v>120</v>
      </c>
      <c r="H73" s="21"/>
      <c r="I73" s="26"/>
      <c r="J73" s="26"/>
      <c r="K73" s="28"/>
      <c r="L73" s="26">
        <v>23.88</v>
      </c>
      <c r="M73" s="28">
        <v>1</v>
      </c>
      <c r="N73" s="34"/>
      <c r="O73" s="10"/>
    </row>
    <row r="74" spans="1:15">
      <c r="A74" s="28">
        <v>10</v>
      </c>
      <c r="B74" s="20" t="s">
        <v>642</v>
      </c>
      <c r="C74" s="20" t="s">
        <v>643</v>
      </c>
      <c r="D74" s="21" t="s">
        <v>142</v>
      </c>
      <c r="E74" s="85" t="s">
        <v>143</v>
      </c>
      <c r="F74" s="21">
        <v>1998</v>
      </c>
      <c r="G74" s="36" t="s">
        <v>120</v>
      </c>
      <c r="H74" s="21"/>
      <c r="I74" s="26"/>
      <c r="J74" s="26"/>
      <c r="K74" s="28"/>
      <c r="L74" s="26">
        <v>19.440000000000001</v>
      </c>
      <c r="M74" s="28">
        <v>1</v>
      </c>
      <c r="N74" s="34"/>
      <c r="O74" s="10"/>
    </row>
    <row r="75" spans="1:15">
      <c r="A75" s="28">
        <v>11</v>
      </c>
      <c r="B75" s="20" t="s">
        <v>393</v>
      </c>
      <c r="C75" s="20" t="s">
        <v>295</v>
      </c>
      <c r="D75" s="21" t="s">
        <v>142</v>
      </c>
      <c r="E75" s="85" t="s">
        <v>143</v>
      </c>
      <c r="F75" s="21">
        <v>1998</v>
      </c>
      <c r="G75" s="36" t="s">
        <v>120</v>
      </c>
      <c r="H75" s="21"/>
      <c r="I75" s="26"/>
      <c r="J75" s="26"/>
      <c r="K75" s="28"/>
      <c r="L75" s="26">
        <v>17.440000000000001</v>
      </c>
      <c r="M75" s="28">
        <v>1</v>
      </c>
      <c r="N75" s="34"/>
      <c r="O75" s="10"/>
    </row>
    <row r="76" spans="1:15">
      <c r="A76" s="28">
        <v>12</v>
      </c>
      <c r="B76" s="20" t="s">
        <v>414</v>
      </c>
      <c r="C76" s="20" t="s">
        <v>415</v>
      </c>
      <c r="D76" s="21" t="s">
        <v>207</v>
      </c>
      <c r="E76" s="85" t="s">
        <v>143</v>
      </c>
      <c r="F76" s="21">
        <v>1998</v>
      </c>
      <c r="G76" s="36" t="s">
        <v>120</v>
      </c>
      <c r="H76" s="21"/>
      <c r="I76" s="26"/>
      <c r="J76" s="26"/>
      <c r="K76" s="28"/>
      <c r="L76" s="26">
        <v>15.27</v>
      </c>
      <c r="M76" s="28">
        <v>1</v>
      </c>
      <c r="N76" s="34"/>
      <c r="O76" s="10"/>
    </row>
    <row r="77" spans="1:15">
      <c r="A77" s="28">
        <v>13</v>
      </c>
      <c r="B77" s="20" t="s">
        <v>714</v>
      </c>
      <c r="C77" s="20" t="s">
        <v>307</v>
      </c>
      <c r="D77" s="21" t="s">
        <v>701</v>
      </c>
      <c r="E77" s="85" t="s">
        <v>173</v>
      </c>
      <c r="F77" s="21">
        <v>1997</v>
      </c>
      <c r="G77" s="36" t="s">
        <v>120</v>
      </c>
      <c r="H77" s="21"/>
      <c r="I77" s="26"/>
      <c r="J77" s="26"/>
      <c r="K77" s="28"/>
      <c r="L77" s="26">
        <v>15.23</v>
      </c>
      <c r="M77" s="28">
        <v>1</v>
      </c>
      <c r="N77" s="34"/>
      <c r="O77" s="10"/>
    </row>
    <row r="78" spans="1:15">
      <c r="A78" s="28" t="s">
        <v>851</v>
      </c>
      <c r="B78" s="20" t="s">
        <v>552</v>
      </c>
      <c r="C78" s="20" t="s">
        <v>289</v>
      </c>
      <c r="D78" s="21" t="s">
        <v>218</v>
      </c>
      <c r="E78" s="85" t="s">
        <v>143</v>
      </c>
      <c r="F78" s="21">
        <v>1998</v>
      </c>
      <c r="G78" s="36" t="s">
        <v>120</v>
      </c>
      <c r="H78" s="21"/>
      <c r="I78" s="26"/>
      <c r="J78" s="26"/>
      <c r="K78" s="28"/>
      <c r="L78" s="26"/>
      <c r="M78" s="28"/>
      <c r="N78" s="34"/>
      <c r="O78" s="10"/>
    </row>
    <row r="79" spans="1:15">
      <c r="A79" s="28" t="s">
        <v>851</v>
      </c>
      <c r="B79" s="20" t="s">
        <v>563</v>
      </c>
      <c r="C79" s="20" t="s">
        <v>303</v>
      </c>
      <c r="D79" s="21" t="s">
        <v>218</v>
      </c>
      <c r="E79" s="85" t="s">
        <v>143</v>
      </c>
      <c r="F79" s="21">
        <v>1997</v>
      </c>
      <c r="G79" s="36" t="s">
        <v>120</v>
      </c>
      <c r="H79" s="21"/>
      <c r="I79" s="26"/>
      <c r="J79" s="26"/>
      <c r="K79" s="28"/>
      <c r="L79" s="26"/>
      <c r="M79" s="28"/>
      <c r="N79" s="34"/>
      <c r="O79" s="10"/>
    </row>
    <row r="80" spans="1:15">
      <c r="A80" s="28" t="s">
        <v>851</v>
      </c>
      <c r="B80" s="20" t="s">
        <v>635</v>
      </c>
      <c r="C80" s="20" t="s">
        <v>295</v>
      </c>
      <c r="D80" s="21" t="s">
        <v>142</v>
      </c>
      <c r="E80" s="85" t="s">
        <v>143</v>
      </c>
      <c r="F80" s="21">
        <v>1997</v>
      </c>
      <c r="G80" s="36" t="s">
        <v>120</v>
      </c>
      <c r="H80" s="21"/>
      <c r="I80" s="26"/>
      <c r="J80" s="26"/>
      <c r="K80" s="28"/>
      <c r="L80" s="26"/>
      <c r="M80" s="28"/>
      <c r="N80" s="35"/>
      <c r="O80" s="11"/>
    </row>
    <row r="81" spans="1:15">
      <c r="A81" s="29"/>
      <c r="B81" s="20"/>
      <c r="C81" s="20"/>
      <c r="D81" s="21"/>
      <c r="E81" s="85"/>
      <c r="F81" s="21"/>
      <c r="G81" s="36"/>
      <c r="H81" s="21"/>
      <c r="I81" s="26"/>
      <c r="J81" s="26"/>
      <c r="K81" s="26"/>
      <c r="L81" s="26"/>
      <c r="M81" s="28"/>
      <c r="N81" s="35"/>
      <c r="O81" s="11"/>
    </row>
    <row r="82" spans="1:15">
      <c r="A82" s="29"/>
      <c r="B82" s="20"/>
      <c r="C82" s="20"/>
      <c r="D82" s="21"/>
      <c r="E82" s="85"/>
      <c r="F82" s="21"/>
      <c r="G82" s="36"/>
      <c r="H82" s="21"/>
      <c r="I82" s="26"/>
      <c r="J82" s="26"/>
      <c r="K82" s="28"/>
      <c r="L82" s="26"/>
      <c r="M82" s="28"/>
      <c r="N82" s="34"/>
      <c r="O82" s="10"/>
    </row>
  </sheetData>
  <sheetProtection selectLockedCells="1" selectUnlockedCells="1"/>
  <autoFilter ref="A6:M6">
    <sortState ref="A7:M28">
      <sortCondition ref="G6"/>
    </sortState>
  </autoFilter>
  <mergeCells count="9">
    <mergeCell ref="B30:C30"/>
    <mergeCell ref="B59:C59"/>
    <mergeCell ref="B60:C60"/>
    <mergeCell ref="B63:C63"/>
    <mergeCell ref="B1:C1"/>
    <mergeCell ref="B2:C2"/>
    <mergeCell ref="B5:C5"/>
    <mergeCell ref="B26:C26"/>
    <mergeCell ref="B27:C27"/>
  </mergeCells>
  <phoneticPr fontId="4" type="noConversion"/>
  <dataValidations count="4">
    <dataValidation type="list" operator="equal" allowBlank="1" showErrorMessage="1" error="CATEGORIA NON CORRETTA!!!_x000a_VEDI MENU' A TENDINA" sqref="O39:O42 G58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G7:G11 G15 G55 G35:G36 G38:G40 G42:G47 G18:G25 G52:G53 G32 G65:G67 G69 G72:G77">
      <formula1>"EF,EM,RF,RM,CF,CM,AF,AM,JF,JM,SF,SM,AmAF,AmAM,AmBF,AmBM,VF,VM"</formula1>
    </dataValidation>
    <dataValidation type="list" operator="equal" allowBlank="1" showErrorMessage="1" error="CATEGORIA NON CORRETTA!!!_x000a_VEDI MENU' A TENDINA" sqref="G12:G14 G41 G68 G70:G71">
      <formula1>"EF,EM,RF,RM,CF,CM,AF,AM,JF,JM,SF,SM,AmAF,AmAM,AmBF,AmBM,VF,VM"</formula1>
      <formula2>0</formula2>
    </dataValidation>
    <dataValidation type="list" operator="equal" allowBlank="1" showErrorMessage="1" error="CATEGORIA NON CORRETTA!!!_x000a_VEDI MENU' A TENDINA" sqref="G37">
      <formula1>"CUC M,CUC F,ES M,ES F,RAG M,RAG F,CAD M,CAD F,ALL M, ALL F,JU M,JU F,SE M,SE F,ATL. SPEC.,AM A M,AM A F,AM B M,AM B F,VET M,VET F"</formula1>
    </dataValidation>
  </dataValidations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A1:M117"/>
  <sheetViews>
    <sheetView topLeftCell="C94" zoomScale="90" zoomScaleNormal="90" zoomScalePageLayoutView="90" workbookViewId="0">
      <selection activeCell="D119" sqref="D119"/>
    </sheetView>
  </sheetViews>
  <sheetFormatPr defaultColWidth="11.42578125" defaultRowHeight="12.75"/>
  <cols>
    <col min="1" max="1" width="3.42578125" customWidth="1"/>
    <col min="2" max="2" width="19" style="13" bestFit="1" customWidth="1"/>
    <col min="3" max="3" width="14.28515625" style="13" bestFit="1" customWidth="1"/>
    <col min="4" max="4" width="30.42578125" style="13" bestFit="1" customWidth="1"/>
    <col min="5" max="6" width="11.140625" customWidth="1"/>
    <col min="7" max="7" width="5.85546875" style="1" customWidth="1"/>
    <col min="8" max="8" width="11.28515625" style="1" customWidth="1"/>
    <col min="9" max="9" width="8.28515625" style="1" bestFit="1" customWidth="1"/>
    <col min="10" max="10" width="10.140625" style="1" customWidth="1"/>
    <col min="11" max="11" width="11.42578125" style="1" customWidth="1"/>
    <col min="12" max="12" width="8.140625" style="1" customWidth="1"/>
    <col min="13" max="13" width="11.42578125" style="1"/>
  </cols>
  <sheetData>
    <row r="1" spans="1:13">
      <c r="A1" s="12"/>
      <c r="B1" s="81"/>
      <c r="C1" s="81"/>
      <c r="D1" s="84"/>
      <c r="E1" s="89"/>
      <c r="F1" s="89"/>
      <c r="G1" s="92"/>
      <c r="H1" s="89"/>
      <c r="I1" s="74"/>
      <c r="J1" s="74"/>
      <c r="K1" s="74"/>
      <c r="L1" s="74"/>
      <c r="M1" s="74"/>
    </row>
    <row r="2" spans="1:13" ht="18.75">
      <c r="B2" s="101" t="s">
        <v>0</v>
      </c>
      <c r="C2" s="101"/>
      <c r="D2" s="2" t="s">
        <v>20</v>
      </c>
      <c r="E2" s="3"/>
      <c r="F2" s="3"/>
    </row>
    <row r="3" spans="1:13" ht="18.75">
      <c r="B3" s="101" t="s">
        <v>1</v>
      </c>
      <c r="C3" s="101"/>
      <c r="D3" s="2" t="s">
        <v>253</v>
      </c>
    </row>
    <row r="4" spans="1:13" ht="18">
      <c r="B4" s="203" t="s">
        <v>2</v>
      </c>
      <c r="C4" s="203"/>
      <c r="D4" s="147">
        <v>11.05</v>
      </c>
    </row>
    <row r="5" spans="1:13">
      <c r="A5" s="19" t="s">
        <v>78</v>
      </c>
      <c r="B5" s="19" t="s">
        <v>4</v>
      </c>
      <c r="C5" s="19" t="s">
        <v>3</v>
      </c>
      <c r="D5" s="19" t="s">
        <v>5</v>
      </c>
      <c r="E5" s="49" t="s">
        <v>133</v>
      </c>
      <c r="F5" s="49" t="s">
        <v>10</v>
      </c>
      <c r="G5" s="19" t="s">
        <v>81</v>
      </c>
      <c r="H5" s="19"/>
      <c r="I5" s="19" t="s">
        <v>16</v>
      </c>
      <c r="J5" s="19" t="s">
        <v>17</v>
      </c>
      <c r="K5" s="19" t="s">
        <v>18</v>
      </c>
      <c r="L5" s="28"/>
      <c r="M5" s="49" t="s">
        <v>9</v>
      </c>
    </row>
    <row r="6" spans="1:13">
      <c r="A6" s="29">
        <v>18</v>
      </c>
      <c r="B6" s="79" t="s">
        <v>263</v>
      </c>
      <c r="C6" s="79" t="s">
        <v>264</v>
      </c>
      <c r="D6" s="85" t="s">
        <v>256</v>
      </c>
      <c r="E6" s="85" t="s">
        <v>143</v>
      </c>
      <c r="F6" s="85">
        <v>2001</v>
      </c>
      <c r="G6" s="59" t="s">
        <v>253</v>
      </c>
      <c r="H6" s="80"/>
      <c r="I6" s="28"/>
      <c r="J6" s="28"/>
      <c r="K6" s="28"/>
      <c r="L6" s="77">
        <v>3.38</v>
      </c>
      <c r="M6" s="28">
        <v>1</v>
      </c>
    </row>
    <row r="7" spans="1:13">
      <c r="A7" s="29">
        <v>19</v>
      </c>
      <c r="B7" s="79" t="s">
        <v>169</v>
      </c>
      <c r="C7" s="79" t="s">
        <v>797</v>
      </c>
      <c r="D7" s="85" t="s">
        <v>306</v>
      </c>
      <c r="E7" s="85" t="s">
        <v>143</v>
      </c>
      <c r="F7" s="85">
        <v>2001</v>
      </c>
      <c r="G7" s="59" t="s">
        <v>253</v>
      </c>
      <c r="H7" s="80"/>
      <c r="I7" s="28"/>
      <c r="J7" s="28"/>
      <c r="K7" s="28"/>
      <c r="L7" s="77">
        <v>3.36</v>
      </c>
      <c r="M7" s="28">
        <v>1</v>
      </c>
    </row>
    <row r="8" spans="1:13">
      <c r="A8" s="29">
        <v>24</v>
      </c>
      <c r="B8" s="79" t="s">
        <v>789</v>
      </c>
      <c r="C8" s="79" t="s">
        <v>653</v>
      </c>
      <c r="D8" s="85" t="s">
        <v>766</v>
      </c>
      <c r="E8" s="85" t="s">
        <v>173</v>
      </c>
      <c r="F8" s="85">
        <v>2001</v>
      </c>
      <c r="G8" s="59" t="s">
        <v>253</v>
      </c>
      <c r="H8" s="80"/>
      <c r="I8" s="28"/>
      <c r="J8" s="28"/>
      <c r="K8" s="28"/>
      <c r="L8" s="77">
        <v>3.27</v>
      </c>
      <c r="M8" s="28">
        <v>1</v>
      </c>
    </row>
    <row r="9" spans="1:13">
      <c r="A9" s="29">
        <v>23</v>
      </c>
      <c r="B9" s="79" t="s">
        <v>328</v>
      </c>
      <c r="C9" s="79" t="s">
        <v>329</v>
      </c>
      <c r="D9" s="85" t="s">
        <v>157</v>
      </c>
      <c r="E9" s="85" t="s">
        <v>158</v>
      </c>
      <c r="F9" s="85">
        <v>2002</v>
      </c>
      <c r="G9" s="59" t="s">
        <v>253</v>
      </c>
      <c r="H9" s="80"/>
      <c r="I9" s="28"/>
      <c r="J9" s="28"/>
      <c r="K9" s="28"/>
      <c r="L9" s="77">
        <v>3.3</v>
      </c>
      <c r="M9" s="28">
        <v>1</v>
      </c>
    </row>
    <row r="10" spans="1:13">
      <c r="A10" s="29">
        <v>11</v>
      </c>
      <c r="B10" s="79" t="s">
        <v>380</v>
      </c>
      <c r="C10" s="79" t="s">
        <v>381</v>
      </c>
      <c r="D10" s="85" t="s">
        <v>204</v>
      </c>
      <c r="E10" s="85" t="s">
        <v>173</v>
      </c>
      <c r="F10" s="85">
        <v>2002</v>
      </c>
      <c r="G10" s="59" t="s">
        <v>253</v>
      </c>
      <c r="H10" s="80"/>
      <c r="I10" s="28"/>
      <c r="J10" s="28"/>
      <c r="K10" s="28"/>
      <c r="L10" s="77">
        <v>3.56</v>
      </c>
      <c r="M10" s="28">
        <v>1</v>
      </c>
    </row>
    <row r="11" spans="1:13">
      <c r="A11" s="29">
        <v>17</v>
      </c>
      <c r="B11" s="79" t="s">
        <v>212</v>
      </c>
      <c r="C11" s="79" t="s">
        <v>411</v>
      </c>
      <c r="D11" s="85" t="s">
        <v>204</v>
      </c>
      <c r="E11" s="85" t="s">
        <v>173</v>
      </c>
      <c r="F11" s="85">
        <v>2001</v>
      </c>
      <c r="G11" s="59" t="s">
        <v>253</v>
      </c>
      <c r="H11" s="80"/>
      <c r="I11" s="28"/>
      <c r="J11" s="28"/>
      <c r="K11" s="28"/>
      <c r="L11" s="77">
        <v>3.47</v>
      </c>
      <c r="M11" s="28">
        <v>1</v>
      </c>
    </row>
    <row r="12" spans="1:13">
      <c r="A12" s="29">
        <v>30</v>
      </c>
      <c r="B12" s="79" t="s">
        <v>350</v>
      </c>
      <c r="C12" s="79" t="s">
        <v>351</v>
      </c>
      <c r="D12" s="85" t="s">
        <v>204</v>
      </c>
      <c r="E12" s="85" t="s">
        <v>173</v>
      </c>
      <c r="F12" s="85">
        <v>2002</v>
      </c>
      <c r="G12" s="59" t="s">
        <v>253</v>
      </c>
      <c r="H12" s="80"/>
      <c r="I12" s="28"/>
      <c r="J12" s="28"/>
      <c r="K12" s="28"/>
      <c r="L12" s="77">
        <v>3</v>
      </c>
      <c r="M12" s="28">
        <v>1</v>
      </c>
    </row>
    <row r="13" spans="1:13">
      <c r="A13" s="29">
        <v>8</v>
      </c>
      <c r="B13" s="79" t="s">
        <v>431</v>
      </c>
      <c r="C13" s="79" t="s">
        <v>432</v>
      </c>
      <c r="D13" s="85" t="s">
        <v>207</v>
      </c>
      <c r="E13" s="85" t="s">
        <v>143</v>
      </c>
      <c r="F13" s="85">
        <v>2001</v>
      </c>
      <c r="G13" s="59" t="s">
        <v>253</v>
      </c>
      <c r="H13" s="80"/>
      <c r="I13" s="28"/>
      <c r="J13" s="28"/>
      <c r="K13" s="28"/>
      <c r="L13" s="77">
        <v>3.78</v>
      </c>
      <c r="M13" s="28">
        <v>1</v>
      </c>
    </row>
    <row r="14" spans="1:13">
      <c r="A14" s="29">
        <v>20</v>
      </c>
      <c r="B14" s="79" t="s">
        <v>464</v>
      </c>
      <c r="C14" s="79" t="s">
        <v>465</v>
      </c>
      <c r="D14" s="85" t="s">
        <v>210</v>
      </c>
      <c r="E14" s="85" t="s">
        <v>143</v>
      </c>
      <c r="F14" s="85">
        <v>2001</v>
      </c>
      <c r="G14" s="59" t="s">
        <v>253</v>
      </c>
      <c r="H14" s="80"/>
      <c r="I14" s="28"/>
      <c r="J14" s="28"/>
      <c r="K14" s="28"/>
      <c r="L14" s="77">
        <v>3.35</v>
      </c>
      <c r="M14" s="28">
        <v>1</v>
      </c>
    </row>
    <row r="15" spans="1:13">
      <c r="A15" s="29">
        <v>31</v>
      </c>
      <c r="B15" s="79" t="s">
        <v>449</v>
      </c>
      <c r="C15" s="79" t="s">
        <v>450</v>
      </c>
      <c r="D15" s="85" t="s">
        <v>210</v>
      </c>
      <c r="E15" s="85" t="s">
        <v>143</v>
      </c>
      <c r="F15" s="85">
        <v>2002</v>
      </c>
      <c r="G15" s="59" t="s">
        <v>253</v>
      </c>
      <c r="H15" s="80"/>
      <c r="I15" s="28"/>
      <c r="J15" s="28"/>
      <c r="K15" s="28"/>
      <c r="L15" s="77">
        <v>2.93</v>
      </c>
      <c r="M15" s="28">
        <v>1</v>
      </c>
    </row>
    <row r="16" spans="1:13">
      <c r="A16" s="29">
        <v>5</v>
      </c>
      <c r="B16" s="79" t="s">
        <v>486</v>
      </c>
      <c r="C16" s="79" t="s">
        <v>487</v>
      </c>
      <c r="D16" s="85" t="s">
        <v>172</v>
      </c>
      <c r="E16" s="85" t="s">
        <v>173</v>
      </c>
      <c r="F16" s="85">
        <v>2001</v>
      </c>
      <c r="G16" s="59" t="s">
        <v>253</v>
      </c>
      <c r="H16" s="80"/>
      <c r="I16" s="28"/>
      <c r="J16" s="28"/>
      <c r="K16" s="28"/>
      <c r="L16" s="77">
        <v>3.89</v>
      </c>
      <c r="M16" s="28">
        <v>3</v>
      </c>
    </row>
    <row r="17" spans="1:13">
      <c r="A17" s="29">
        <v>10</v>
      </c>
      <c r="B17" s="79" t="s">
        <v>469</v>
      </c>
      <c r="C17" s="79" t="s">
        <v>503</v>
      </c>
      <c r="D17" s="85" t="s">
        <v>172</v>
      </c>
      <c r="E17" s="85" t="s">
        <v>173</v>
      </c>
      <c r="F17" s="85">
        <v>2001</v>
      </c>
      <c r="G17" s="59" t="s">
        <v>253</v>
      </c>
      <c r="H17" s="80"/>
      <c r="I17" s="28"/>
      <c r="J17" s="28"/>
      <c r="K17" s="28"/>
      <c r="L17" s="77">
        <v>3.67</v>
      </c>
      <c r="M17" s="28">
        <v>1</v>
      </c>
    </row>
    <row r="18" spans="1:13">
      <c r="A18" s="29">
        <v>16</v>
      </c>
      <c r="B18" s="79" t="s">
        <v>212</v>
      </c>
      <c r="C18" s="79" t="s">
        <v>519</v>
      </c>
      <c r="D18" s="85" t="s">
        <v>172</v>
      </c>
      <c r="E18" s="85" t="s">
        <v>173</v>
      </c>
      <c r="F18" s="85">
        <v>2001</v>
      </c>
      <c r="G18" s="59" t="s">
        <v>253</v>
      </c>
      <c r="H18" s="80"/>
      <c r="I18" s="28"/>
      <c r="J18" s="28"/>
      <c r="K18" s="28"/>
      <c r="L18" s="77">
        <v>3.48</v>
      </c>
      <c r="M18" s="28">
        <v>1</v>
      </c>
    </row>
    <row r="19" spans="1:13">
      <c r="A19" s="29">
        <v>26</v>
      </c>
      <c r="B19" s="79" t="s">
        <v>489</v>
      </c>
      <c r="C19" s="79" t="s">
        <v>490</v>
      </c>
      <c r="D19" s="85" t="s">
        <v>172</v>
      </c>
      <c r="E19" s="85" t="s">
        <v>173</v>
      </c>
      <c r="F19" s="85">
        <v>2001</v>
      </c>
      <c r="G19" s="59" t="s">
        <v>253</v>
      </c>
      <c r="H19" s="80"/>
      <c r="I19" s="28"/>
      <c r="J19" s="28"/>
      <c r="K19" s="28"/>
      <c r="L19" s="77">
        <v>3.21</v>
      </c>
      <c r="M19" s="28">
        <v>1</v>
      </c>
    </row>
    <row r="20" spans="1:13">
      <c r="A20" s="29">
        <v>33</v>
      </c>
      <c r="B20" s="79" t="s">
        <v>483</v>
      </c>
      <c r="C20" s="79" t="s">
        <v>484</v>
      </c>
      <c r="D20" s="85" t="s">
        <v>172</v>
      </c>
      <c r="E20" s="85" t="s">
        <v>173</v>
      </c>
      <c r="F20" s="85">
        <v>2002</v>
      </c>
      <c r="G20" s="59" t="s">
        <v>253</v>
      </c>
      <c r="H20" s="80"/>
      <c r="I20" s="28"/>
      <c r="J20" s="28"/>
      <c r="K20" s="28"/>
      <c r="L20" s="77">
        <v>2.84</v>
      </c>
      <c r="M20" s="28">
        <v>1</v>
      </c>
    </row>
    <row r="21" spans="1:13">
      <c r="A21" s="29">
        <v>15</v>
      </c>
      <c r="B21" s="79" t="s">
        <v>560</v>
      </c>
      <c r="C21" s="79" t="s">
        <v>561</v>
      </c>
      <c r="D21" s="85" t="s">
        <v>218</v>
      </c>
      <c r="E21" s="85" t="s">
        <v>143</v>
      </c>
      <c r="F21" s="85">
        <v>2002</v>
      </c>
      <c r="G21" s="59" t="s">
        <v>253</v>
      </c>
      <c r="H21" s="80"/>
      <c r="I21" s="28"/>
      <c r="J21" s="28"/>
      <c r="K21" s="28"/>
      <c r="L21" s="77">
        <v>3.5</v>
      </c>
      <c r="M21" s="28">
        <v>1</v>
      </c>
    </row>
    <row r="22" spans="1:13">
      <c r="A22" s="29">
        <v>28</v>
      </c>
      <c r="B22" s="79" t="s">
        <v>534</v>
      </c>
      <c r="C22" s="79" t="s">
        <v>495</v>
      </c>
      <c r="D22" s="85" t="s">
        <v>218</v>
      </c>
      <c r="E22" s="85" t="s">
        <v>143</v>
      </c>
      <c r="F22" s="85">
        <v>2002</v>
      </c>
      <c r="G22" s="59" t="s">
        <v>253</v>
      </c>
      <c r="H22" s="80"/>
      <c r="I22" s="28"/>
      <c r="J22" s="28"/>
      <c r="K22" s="28"/>
      <c r="L22" s="77">
        <v>3.08</v>
      </c>
      <c r="M22" s="28">
        <v>1</v>
      </c>
    </row>
    <row r="23" spans="1:13">
      <c r="A23" s="29">
        <v>2</v>
      </c>
      <c r="B23" s="79" t="s">
        <v>839</v>
      </c>
      <c r="C23" s="79" t="s">
        <v>153</v>
      </c>
      <c r="D23" s="85" t="s">
        <v>580</v>
      </c>
      <c r="E23" s="85" t="s">
        <v>143</v>
      </c>
      <c r="F23" s="85">
        <v>2001</v>
      </c>
      <c r="G23" s="59" t="s">
        <v>253</v>
      </c>
      <c r="H23" s="80"/>
      <c r="I23" s="28"/>
      <c r="J23" s="28"/>
      <c r="K23" s="28"/>
      <c r="L23" s="77">
        <v>4.16</v>
      </c>
      <c r="M23" s="28">
        <v>6</v>
      </c>
    </row>
    <row r="24" spans="1:13">
      <c r="A24" s="29">
        <v>4</v>
      </c>
      <c r="B24" s="79" t="s">
        <v>581</v>
      </c>
      <c r="C24" s="79" t="s">
        <v>582</v>
      </c>
      <c r="D24" s="85" t="s">
        <v>580</v>
      </c>
      <c r="E24" s="85" t="s">
        <v>143</v>
      </c>
      <c r="F24" s="85">
        <v>2002</v>
      </c>
      <c r="G24" s="59" t="s">
        <v>253</v>
      </c>
      <c r="H24" s="80">
        <v>93</v>
      </c>
      <c r="I24" s="28"/>
      <c r="J24" s="28"/>
      <c r="K24" s="28"/>
      <c r="L24" s="77">
        <v>3.91</v>
      </c>
      <c r="M24" s="28">
        <v>4</v>
      </c>
    </row>
    <row r="25" spans="1:13">
      <c r="A25" s="29">
        <v>14</v>
      </c>
      <c r="B25" s="79" t="s">
        <v>581</v>
      </c>
      <c r="C25" s="79" t="s">
        <v>582</v>
      </c>
      <c r="D25" s="85" t="s">
        <v>580</v>
      </c>
      <c r="E25" s="85" t="s">
        <v>143</v>
      </c>
      <c r="F25" s="85">
        <v>2002</v>
      </c>
      <c r="G25" s="59" t="s">
        <v>253</v>
      </c>
      <c r="H25" s="80"/>
      <c r="I25" s="28"/>
      <c r="J25" s="28"/>
      <c r="K25" s="28"/>
      <c r="L25" s="77">
        <v>3.51</v>
      </c>
      <c r="M25" s="28">
        <v>1</v>
      </c>
    </row>
    <row r="26" spans="1:13">
      <c r="A26" s="29">
        <v>25</v>
      </c>
      <c r="B26" s="79" t="s">
        <v>597</v>
      </c>
      <c r="C26" s="79" t="s">
        <v>212</v>
      </c>
      <c r="D26" s="85" t="s">
        <v>580</v>
      </c>
      <c r="E26" s="85" t="s">
        <v>143</v>
      </c>
      <c r="F26" s="85">
        <v>2002</v>
      </c>
      <c r="G26" s="59" t="s">
        <v>253</v>
      </c>
      <c r="H26" s="80"/>
      <c r="I26" s="28"/>
      <c r="J26" s="28"/>
      <c r="K26" s="28"/>
      <c r="L26" s="77">
        <v>3.25</v>
      </c>
      <c r="M26" s="28">
        <v>1</v>
      </c>
    </row>
    <row r="27" spans="1:13">
      <c r="A27" s="29">
        <v>28</v>
      </c>
      <c r="B27" s="79" t="s">
        <v>588</v>
      </c>
      <c r="C27" s="79" t="s">
        <v>419</v>
      </c>
      <c r="D27" s="85" t="s">
        <v>580</v>
      </c>
      <c r="E27" s="85" t="s">
        <v>143</v>
      </c>
      <c r="F27" s="85">
        <v>2001</v>
      </c>
      <c r="G27" s="59" t="s">
        <v>253</v>
      </c>
      <c r="H27" s="80"/>
      <c r="I27" s="28"/>
      <c r="J27" s="28"/>
      <c r="K27" s="28"/>
      <c r="L27" s="77">
        <v>3.08</v>
      </c>
      <c r="M27" s="28">
        <v>1</v>
      </c>
    </row>
    <row r="28" spans="1:13">
      <c r="A28" s="29">
        <v>1</v>
      </c>
      <c r="B28" s="79" t="s">
        <v>628</v>
      </c>
      <c r="C28" s="79" t="s">
        <v>376</v>
      </c>
      <c r="D28" s="85" t="s">
        <v>220</v>
      </c>
      <c r="E28" s="85" t="s">
        <v>143</v>
      </c>
      <c r="F28" s="85">
        <v>2001</v>
      </c>
      <c r="G28" s="59" t="s">
        <v>253</v>
      </c>
      <c r="H28" s="80"/>
      <c r="I28" s="28"/>
      <c r="J28" s="28"/>
      <c r="K28" s="28"/>
      <c r="L28" s="77">
        <v>4.24</v>
      </c>
      <c r="M28" s="28">
        <v>8</v>
      </c>
    </row>
    <row r="29" spans="1:13">
      <c r="A29" s="29">
        <v>21</v>
      </c>
      <c r="B29" s="79" t="s">
        <v>608</v>
      </c>
      <c r="C29" s="79" t="s">
        <v>609</v>
      </c>
      <c r="D29" s="85" t="s">
        <v>220</v>
      </c>
      <c r="E29" s="85" t="s">
        <v>143</v>
      </c>
      <c r="F29" s="85">
        <v>2001</v>
      </c>
      <c r="G29" s="59" t="s">
        <v>253</v>
      </c>
      <c r="H29" s="80"/>
      <c r="I29" s="28"/>
      <c r="J29" s="28"/>
      <c r="K29" s="28"/>
      <c r="L29" s="77">
        <v>3.32</v>
      </c>
      <c r="M29" s="28">
        <v>1</v>
      </c>
    </row>
    <row r="30" spans="1:13">
      <c r="A30" s="29">
        <v>34</v>
      </c>
      <c r="B30" s="79" t="s">
        <v>612</v>
      </c>
      <c r="C30" s="79" t="s">
        <v>613</v>
      </c>
      <c r="D30" s="85" t="s">
        <v>220</v>
      </c>
      <c r="E30" s="85" t="s">
        <v>143</v>
      </c>
      <c r="F30" s="85">
        <v>2002</v>
      </c>
      <c r="G30" s="59" t="s">
        <v>253</v>
      </c>
      <c r="H30" s="80"/>
      <c r="I30" s="28"/>
      <c r="J30" s="28"/>
      <c r="K30" s="28"/>
      <c r="L30" s="77">
        <v>2.2400000000000002</v>
      </c>
      <c r="M30" s="28">
        <v>1</v>
      </c>
    </row>
    <row r="31" spans="1:13">
      <c r="A31" s="29">
        <v>12</v>
      </c>
      <c r="B31" s="79" t="s">
        <v>745</v>
      </c>
      <c r="C31" s="79" t="s">
        <v>456</v>
      </c>
      <c r="D31" s="85" t="s">
        <v>701</v>
      </c>
      <c r="E31" s="85" t="s">
        <v>173</v>
      </c>
      <c r="F31" s="85">
        <v>2002</v>
      </c>
      <c r="G31" s="59" t="s">
        <v>253</v>
      </c>
      <c r="H31" s="80"/>
      <c r="I31" s="28"/>
      <c r="J31" s="28"/>
      <c r="K31" s="28"/>
      <c r="L31" s="77">
        <v>3.55</v>
      </c>
      <c r="M31" s="28">
        <v>1</v>
      </c>
    </row>
    <row r="32" spans="1:13">
      <c r="A32" s="29">
        <v>21</v>
      </c>
      <c r="B32" s="79" t="s">
        <v>659</v>
      </c>
      <c r="C32" s="79" t="s">
        <v>660</v>
      </c>
      <c r="D32" s="85" t="s">
        <v>162</v>
      </c>
      <c r="E32" s="85" t="s">
        <v>163</v>
      </c>
      <c r="F32" s="85">
        <v>2001</v>
      </c>
      <c r="G32" s="59" t="s">
        <v>253</v>
      </c>
      <c r="H32" s="80"/>
      <c r="I32" s="28"/>
      <c r="J32" s="28"/>
      <c r="K32" s="28"/>
      <c r="L32" s="77">
        <v>3.32</v>
      </c>
      <c r="M32" s="28">
        <v>1</v>
      </c>
    </row>
    <row r="33" spans="1:13">
      <c r="A33" s="29">
        <v>3</v>
      </c>
      <c r="B33" s="79" t="s">
        <v>671</v>
      </c>
      <c r="C33" s="79" t="s">
        <v>672</v>
      </c>
      <c r="D33" s="85" t="s">
        <v>663</v>
      </c>
      <c r="E33" s="85" t="s">
        <v>150</v>
      </c>
      <c r="F33" s="85">
        <v>2001</v>
      </c>
      <c r="G33" s="59" t="s">
        <v>253</v>
      </c>
      <c r="H33" s="80"/>
      <c r="I33" s="28"/>
      <c r="J33" s="28"/>
      <c r="K33" s="28"/>
      <c r="L33" s="77">
        <v>4.1399999999999997</v>
      </c>
      <c r="M33" s="28">
        <v>5</v>
      </c>
    </row>
    <row r="34" spans="1:13">
      <c r="A34" s="29">
        <v>9</v>
      </c>
      <c r="B34" s="79" t="s">
        <v>670</v>
      </c>
      <c r="C34" s="79" t="s">
        <v>145</v>
      </c>
      <c r="D34" s="85" t="s">
        <v>663</v>
      </c>
      <c r="E34" s="85" t="s">
        <v>150</v>
      </c>
      <c r="F34" s="85">
        <v>2001</v>
      </c>
      <c r="G34" s="59" t="s">
        <v>253</v>
      </c>
      <c r="H34" s="80"/>
      <c r="I34" s="28"/>
      <c r="J34" s="28"/>
      <c r="K34" s="28"/>
      <c r="L34" s="77">
        <v>3.74</v>
      </c>
      <c r="M34" s="28">
        <v>1</v>
      </c>
    </row>
    <row r="35" spans="1:13">
      <c r="A35" s="29">
        <v>27</v>
      </c>
      <c r="B35" s="79" t="s">
        <v>668</v>
      </c>
      <c r="C35" s="79" t="s">
        <v>347</v>
      </c>
      <c r="D35" s="85" t="s">
        <v>663</v>
      </c>
      <c r="E35" s="85" t="s">
        <v>150</v>
      </c>
      <c r="F35" s="85">
        <v>2001</v>
      </c>
      <c r="G35" s="59" t="s">
        <v>253</v>
      </c>
      <c r="H35" s="80"/>
      <c r="I35" s="28"/>
      <c r="J35" s="28"/>
      <c r="K35" s="28"/>
      <c r="L35" s="77">
        <v>3.14</v>
      </c>
      <c r="M35" s="28">
        <v>1</v>
      </c>
    </row>
    <row r="36" spans="1:13">
      <c r="A36" s="29">
        <v>6</v>
      </c>
      <c r="B36" s="79" t="s">
        <v>694</v>
      </c>
      <c r="C36" s="79" t="s">
        <v>695</v>
      </c>
      <c r="D36" s="85" t="s">
        <v>225</v>
      </c>
      <c r="E36" s="85" t="s">
        <v>143</v>
      </c>
      <c r="F36" s="85">
        <v>2001</v>
      </c>
      <c r="G36" s="59" t="s">
        <v>253</v>
      </c>
      <c r="H36" s="80"/>
      <c r="I36" s="28"/>
      <c r="J36" s="28"/>
      <c r="K36" s="28"/>
      <c r="L36" s="77">
        <v>3.82</v>
      </c>
      <c r="M36" s="28">
        <v>2</v>
      </c>
    </row>
    <row r="37" spans="1:13">
      <c r="A37" s="29">
        <v>7</v>
      </c>
      <c r="B37" s="79" t="s">
        <v>754</v>
      </c>
      <c r="C37" s="79" t="s">
        <v>755</v>
      </c>
      <c r="D37" s="85" t="s">
        <v>225</v>
      </c>
      <c r="E37" s="85" t="s">
        <v>143</v>
      </c>
      <c r="F37" s="85">
        <v>2002</v>
      </c>
      <c r="G37" s="59" t="s">
        <v>253</v>
      </c>
      <c r="H37" s="80"/>
      <c r="I37" s="28"/>
      <c r="J37" s="28"/>
      <c r="K37" s="28"/>
      <c r="L37" s="77">
        <v>3.8</v>
      </c>
      <c r="M37" s="28">
        <v>1</v>
      </c>
    </row>
    <row r="38" spans="1:13">
      <c r="A38" s="29">
        <v>13</v>
      </c>
      <c r="B38" s="79" t="s">
        <v>681</v>
      </c>
      <c r="C38" s="79" t="s">
        <v>167</v>
      </c>
      <c r="D38" s="85" t="s">
        <v>225</v>
      </c>
      <c r="E38" s="85" t="s">
        <v>143</v>
      </c>
      <c r="F38" s="85">
        <v>2001</v>
      </c>
      <c r="G38" s="59" t="s">
        <v>253</v>
      </c>
      <c r="H38" s="80"/>
      <c r="I38" s="28"/>
      <c r="J38" s="28"/>
      <c r="K38" s="28"/>
      <c r="L38" s="77">
        <v>3.54</v>
      </c>
      <c r="M38" s="28">
        <v>1</v>
      </c>
    </row>
    <row r="39" spans="1:13">
      <c r="A39" s="29">
        <v>32</v>
      </c>
      <c r="B39" s="79" t="s">
        <v>756</v>
      </c>
      <c r="C39" s="79" t="s">
        <v>757</v>
      </c>
      <c r="D39" s="85" t="s">
        <v>225</v>
      </c>
      <c r="E39" s="85" t="s">
        <v>143</v>
      </c>
      <c r="F39" s="85">
        <v>2001</v>
      </c>
      <c r="G39" s="59" t="s">
        <v>253</v>
      </c>
      <c r="H39" s="80"/>
      <c r="I39" s="28"/>
      <c r="J39" s="28"/>
      <c r="K39" s="28"/>
      <c r="L39" s="77">
        <v>2.9</v>
      </c>
      <c r="M39" s="28">
        <v>1</v>
      </c>
    </row>
    <row r="44" spans="1:13">
      <c r="A44" s="12"/>
      <c r="B44" s="81"/>
      <c r="C44" s="81"/>
      <c r="D44" s="84"/>
      <c r="E44" s="89"/>
      <c r="F44" s="89"/>
      <c r="G44" s="92"/>
      <c r="H44" s="89"/>
      <c r="I44" s="74"/>
      <c r="J44" s="74"/>
      <c r="K44" s="74"/>
      <c r="L44" s="74"/>
      <c r="M44" s="74"/>
    </row>
    <row r="45" spans="1:13" ht="18.75">
      <c r="B45" s="150" t="s">
        <v>0</v>
      </c>
      <c r="C45" s="150"/>
      <c r="D45" s="2" t="s">
        <v>20</v>
      </c>
      <c r="E45" s="152"/>
      <c r="F45" s="152"/>
    </row>
    <row r="46" spans="1:13" ht="18.75">
      <c r="B46" s="150" t="s">
        <v>1</v>
      </c>
      <c r="C46" s="150"/>
      <c r="D46" s="2" t="s">
        <v>1003</v>
      </c>
    </row>
    <row r="47" spans="1:13" ht="18">
      <c r="B47" s="203" t="s">
        <v>2</v>
      </c>
      <c r="C47" s="203"/>
      <c r="D47" s="147">
        <v>13</v>
      </c>
    </row>
    <row r="48" spans="1:13">
      <c r="A48" s="19" t="s">
        <v>78</v>
      </c>
      <c r="B48" s="19" t="s">
        <v>4</v>
      </c>
      <c r="C48" s="19" t="s">
        <v>3</v>
      </c>
      <c r="D48" s="19" t="s">
        <v>5</v>
      </c>
      <c r="E48" s="49" t="s">
        <v>133</v>
      </c>
      <c r="F48" s="49" t="s">
        <v>10</v>
      </c>
      <c r="G48" s="19" t="s">
        <v>81</v>
      </c>
      <c r="H48" s="19"/>
      <c r="I48" s="19" t="s">
        <v>16</v>
      </c>
      <c r="J48" s="19" t="s">
        <v>17</v>
      </c>
      <c r="K48" s="19" t="s">
        <v>18</v>
      </c>
      <c r="L48" s="28"/>
      <c r="M48" s="49" t="s">
        <v>9</v>
      </c>
    </row>
    <row r="49" spans="1:13">
      <c r="A49" s="29">
        <v>1</v>
      </c>
      <c r="B49" s="79" t="s">
        <v>829</v>
      </c>
      <c r="C49" s="79" t="s">
        <v>830</v>
      </c>
      <c r="D49" s="85" t="s">
        <v>172</v>
      </c>
      <c r="E49" s="85" t="s">
        <v>173</v>
      </c>
      <c r="F49" s="85">
        <v>1971</v>
      </c>
      <c r="G49" s="59" t="s">
        <v>327</v>
      </c>
      <c r="H49" s="80"/>
      <c r="I49" s="28"/>
      <c r="J49" s="28"/>
      <c r="K49" s="28"/>
      <c r="L49" s="77">
        <v>3.71</v>
      </c>
      <c r="M49" s="28">
        <v>8</v>
      </c>
    </row>
    <row r="50" spans="1:13">
      <c r="A50" s="29">
        <v>2</v>
      </c>
      <c r="B50" s="79" t="s">
        <v>441</v>
      </c>
      <c r="C50" s="79" t="s">
        <v>442</v>
      </c>
      <c r="D50" s="85" t="s">
        <v>210</v>
      </c>
      <c r="E50" s="85" t="s">
        <v>143</v>
      </c>
      <c r="F50" s="85">
        <v>1972</v>
      </c>
      <c r="G50" s="59" t="s">
        <v>327</v>
      </c>
      <c r="H50" s="80"/>
      <c r="I50" s="28"/>
      <c r="J50" s="28"/>
      <c r="K50" s="28"/>
      <c r="L50" s="77">
        <v>2.99</v>
      </c>
      <c r="M50" s="28">
        <v>6</v>
      </c>
    </row>
    <row r="51" spans="1:13">
      <c r="A51" s="29">
        <v>3</v>
      </c>
      <c r="B51" s="79" t="s">
        <v>325</v>
      </c>
      <c r="C51" s="79" t="s">
        <v>326</v>
      </c>
      <c r="D51" s="85" t="s">
        <v>157</v>
      </c>
      <c r="E51" s="85" t="s">
        <v>158</v>
      </c>
      <c r="F51" s="85">
        <v>1973</v>
      </c>
      <c r="G51" s="59" t="s">
        <v>327</v>
      </c>
      <c r="H51" s="80"/>
      <c r="I51" s="28"/>
      <c r="J51" s="28"/>
      <c r="K51" s="28"/>
      <c r="L51" s="77">
        <v>2.94</v>
      </c>
      <c r="M51" s="28">
        <v>5</v>
      </c>
    </row>
    <row r="52" spans="1:13">
      <c r="A52" s="29"/>
      <c r="B52" s="79"/>
      <c r="C52" s="79"/>
      <c r="D52" s="85"/>
      <c r="E52" s="85"/>
      <c r="F52" s="85"/>
      <c r="G52" s="59"/>
      <c r="H52" s="80"/>
      <c r="I52" s="28"/>
      <c r="J52" s="28"/>
      <c r="K52" s="28"/>
      <c r="L52" s="77"/>
      <c r="M52" s="28"/>
    </row>
    <row r="53" spans="1:13">
      <c r="A53" s="29"/>
      <c r="B53" s="79"/>
      <c r="C53" s="79"/>
      <c r="D53" s="85"/>
      <c r="E53" s="85"/>
      <c r="F53" s="85"/>
      <c r="G53" s="59"/>
      <c r="H53" s="80"/>
      <c r="I53" s="28"/>
      <c r="J53" s="28"/>
      <c r="K53" s="28"/>
      <c r="L53" s="77"/>
      <c r="M53" s="28"/>
    </row>
    <row r="55" spans="1:13" ht="18.75">
      <c r="B55" s="150" t="s">
        <v>0</v>
      </c>
      <c r="C55" s="150"/>
      <c r="D55" s="2" t="s">
        <v>20</v>
      </c>
      <c r="E55" s="152"/>
      <c r="F55" s="152"/>
    </row>
    <row r="56" spans="1:13" ht="18.75">
      <c r="B56" s="150" t="s">
        <v>1</v>
      </c>
      <c r="C56" s="150"/>
      <c r="D56" s="2" t="s">
        <v>282</v>
      </c>
    </row>
    <row r="57" spans="1:13" ht="18">
      <c r="B57" s="203" t="s">
        <v>2</v>
      </c>
      <c r="C57" s="203"/>
      <c r="D57" s="12"/>
    </row>
    <row r="58" spans="1:13">
      <c r="A58" s="19" t="s">
        <v>78</v>
      </c>
      <c r="B58" s="19" t="s">
        <v>4</v>
      </c>
      <c r="C58" s="19" t="s">
        <v>3</v>
      </c>
      <c r="D58" s="19" t="s">
        <v>5</v>
      </c>
      <c r="E58" s="49" t="s">
        <v>133</v>
      </c>
      <c r="F58" s="49" t="s">
        <v>10</v>
      </c>
      <c r="G58" s="19" t="s">
        <v>81</v>
      </c>
      <c r="H58" s="19"/>
      <c r="I58" s="19" t="s">
        <v>16</v>
      </c>
      <c r="J58" s="19" t="s">
        <v>17</v>
      </c>
      <c r="K58" s="19" t="s">
        <v>18</v>
      </c>
      <c r="L58" s="28" t="s">
        <v>1001</v>
      </c>
      <c r="M58" s="49" t="s">
        <v>9</v>
      </c>
    </row>
    <row r="59" spans="1:13">
      <c r="A59" s="180">
        <v>1</v>
      </c>
      <c r="B59" s="79" t="s">
        <v>786</v>
      </c>
      <c r="C59" s="79" t="s">
        <v>538</v>
      </c>
      <c r="D59" s="85" t="s">
        <v>763</v>
      </c>
      <c r="E59" s="85" t="s">
        <v>173</v>
      </c>
      <c r="F59" s="85">
        <v>2000</v>
      </c>
      <c r="G59" s="59" t="s">
        <v>282</v>
      </c>
      <c r="H59" s="80"/>
      <c r="I59" s="28">
        <v>4.84</v>
      </c>
      <c r="J59" s="28">
        <v>4.66</v>
      </c>
      <c r="K59" s="28">
        <v>5.0199999999999996</v>
      </c>
      <c r="L59" s="77">
        <v>5.0199999999999996</v>
      </c>
      <c r="M59" s="28">
        <v>8</v>
      </c>
    </row>
    <row r="60" spans="1:13">
      <c r="A60" s="180">
        <v>2</v>
      </c>
      <c r="B60" s="79" t="s">
        <v>575</v>
      </c>
      <c r="C60" s="79" t="s">
        <v>538</v>
      </c>
      <c r="D60" s="85" t="s">
        <v>218</v>
      </c>
      <c r="E60" s="85" t="s">
        <v>143</v>
      </c>
      <c r="F60" s="85">
        <v>1999</v>
      </c>
      <c r="G60" s="59" t="s">
        <v>282</v>
      </c>
      <c r="H60" s="80"/>
      <c r="I60" s="77">
        <v>4.9000000000000004</v>
      </c>
      <c r="J60" s="28">
        <v>4.42</v>
      </c>
      <c r="K60" s="28" t="s">
        <v>699</v>
      </c>
      <c r="L60" s="77">
        <v>4.9000000000000004</v>
      </c>
      <c r="M60" s="28">
        <v>6</v>
      </c>
    </row>
    <row r="61" spans="1:13">
      <c r="A61" s="180">
        <v>3</v>
      </c>
      <c r="B61" s="79" t="s">
        <v>417</v>
      </c>
      <c r="C61" s="79" t="s">
        <v>418</v>
      </c>
      <c r="D61" s="85" t="s">
        <v>207</v>
      </c>
      <c r="E61" s="85" t="s">
        <v>143</v>
      </c>
      <c r="F61" s="85">
        <v>2000</v>
      </c>
      <c r="G61" s="59" t="s">
        <v>282</v>
      </c>
      <c r="H61" s="80"/>
      <c r="I61" s="28">
        <v>4.8899999999999997</v>
      </c>
      <c r="J61" s="28">
        <v>4.88</v>
      </c>
      <c r="K61" s="28">
        <v>4.8099999999999996</v>
      </c>
      <c r="L61" s="77">
        <v>4.8899999999999997</v>
      </c>
      <c r="M61" s="28">
        <v>5</v>
      </c>
    </row>
    <row r="62" spans="1:13">
      <c r="A62" s="180">
        <v>4</v>
      </c>
      <c r="B62" s="79" t="s">
        <v>215</v>
      </c>
      <c r="C62" s="79" t="s">
        <v>277</v>
      </c>
      <c r="D62" s="85" t="s">
        <v>766</v>
      </c>
      <c r="E62" s="85" t="s">
        <v>173</v>
      </c>
      <c r="F62" s="85">
        <v>2000</v>
      </c>
      <c r="G62" s="59" t="s">
        <v>282</v>
      </c>
      <c r="H62" s="80"/>
      <c r="I62" s="28">
        <v>4.8099999999999996</v>
      </c>
      <c r="J62" s="28">
        <v>4.49</v>
      </c>
      <c r="K62" s="28">
        <v>4.83</v>
      </c>
      <c r="L62" s="77">
        <v>4.83</v>
      </c>
      <c r="M62" s="28">
        <v>4</v>
      </c>
    </row>
    <row r="63" spans="1:13">
      <c r="A63" s="180">
        <v>5</v>
      </c>
      <c r="B63" s="79" t="s">
        <v>782</v>
      </c>
      <c r="C63" s="79" t="s">
        <v>474</v>
      </c>
      <c r="D63" s="85" t="s">
        <v>766</v>
      </c>
      <c r="E63" s="85" t="s">
        <v>173</v>
      </c>
      <c r="F63" s="85">
        <v>1999</v>
      </c>
      <c r="G63" s="59" t="s">
        <v>282</v>
      </c>
      <c r="H63" s="80"/>
      <c r="I63" s="28">
        <v>4.26</v>
      </c>
      <c r="J63" s="28">
        <v>4.8099999999999996</v>
      </c>
      <c r="K63" s="28" t="s">
        <v>699</v>
      </c>
      <c r="L63" s="77">
        <v>4.8099999999999996</v>
      </c>
      <c r="M63" s="28">
        <v>3</v>
      </c>
    </row>
    <row r="64" spans="1:13">
      <c r="A64" s="180">
        <v>6</v>
      </c>
      <c r="B64" s="79" t="s">
        <v>783</v>
      </c>
      <c r="C64" s="79" t="s">
        <v>199</v>
      </c>
      <c r="D64" s="85" t="s">
        <v>766</v>
      </c>
      <c r="E64" s="85" t="s">
        <v>173</v>
      </c>
      <c r="F64" s="85">
        <v>2000</v>
      </c>
      <c r="G64" s="59" t="s">
        <v>282</v>
      </c>
      <c r="H64" s="80"/>
      <c r="I64" s="28">
        <v>4.7300000000000004</v>
      </c>
      <c r="J64" s="28">
        <v>4.16</v>
      </c>
      <c r="K64" s="28">
        <v>4.18</v>
      </c>
      <c r="L64" s="77">
        <v>4.7300000000000004</v>
      </c>
      <c r="M64" s="28">
        <v>2</v>
      </c>
    </row>
    <row r="65" spans="1:13">
      <c r="A65" s="180">
        <v>7</v>
      </c>
      <c r="B65" s="79" t="s">
        <v>472</v>
      </c>
      <c r="C65" s="79" t="s">
        <v>473</v>
      </c>
      <c r="D65" s="85" t="s">
        <v>210</v>
      </c>
      <c r="E65" s="85" t="s">
        <v>143</v>
      </c>
      <c r="F65" s="85">
        <v>2000</v>
      </c>
      <c r="G65" s="59" t="s">
        <v>282</v>
      </c>
      <c r="H65" s="80"/>
      <c r="I65" s="28">
        <v>4.6900000000000004</v>
      </c>
      <c r="J65" s="28">
        <v>4.47</v>
      </c>
      <c r="K65" s="77">
        <v>4.5999999999999996</v>
      </c>
      <c r="L65" s="77">
        <v>4.6900000000000004</v>
      </c>
      <c r="M65" s="28">
        <v>1</v>
      </c>
    </row>
    <row r="66" spans="1:13">
      <c r="A66" s="180">
        <v>8</v>
      </c>
      <c r="B66" s="79" t="s">
        <v>307</v>
      </c>
      <c r="C66" s="79" t="s">
        <v>308</v>
      </c>
      <c r="D66" s="85" t="s">
        <v>306</v>
      </c>
      <c r="E66" s="85" t="s">
        <v>143</v>
      </c>
      <c r="F66" s="85">
        <v>1999</v>
      </c>
      <c r="G66" s="59" t="s">
        <v>282</v>
      </c>
      <c r="H66" s="80"/>
      <c r="I66" s="28">
        <v>4.51</v>
      </c>
      <c r="J66" s="28">
        <v>4.3099999999999996</v>
      </c>
      <c r="K66" s="28">
        <v>4.18</v>
      </c>
      <c r="L66" s="77">
        <v>4.51</v>
      </c>
      <c r="M66" s="28">
        <v>1</v>
      </c>
    </row>
    <row r="67" spans="1:13">
      <c r="A67" s="180">
        <v>9</v>
      </c>
      <c r="B67" s="79" t="s">
        <v>685</v>
      </c>
      <c r="C67" s="79" t="s">
        <v>314</v>
      </c>
      <c r="D67" s="85" t="s">
        <v>225</v>
      </c>
      <c r="E67" s="85" t="s">
        <v>143</v>
      </c>
      <c r="F67" s="85">
        <v>2000</v>
      </c>
      <c r="G67" s="59" t="s">
        <v>282</v>
      </c>
      <c r="H67" s="80"/>
      <c r="I67" s="28">
        <v>4.03</v>
      </c>
      <c r="J67" s="28">
        <v>4.2300000000000004</v>
      </c>
      <c r="K67" s="77">
        <v>4.3</v>
      </c>
      <c r="L67" s="77">
        <v>4.3</v>
      </c>
      <c r="M67" s="28">
        <v>1</v>
      </c>
    </row>
    <row r="68" spans="1:13">
      <c r="A68" s="180">
        <v>10</v>
      </c>
      <c r="B68" s="79" t="s">
        <v>185</v>
      </c>
      <c r="C68" s="79" t="s">
        <v>428</v>
      </c>
      <c r="D68" s="85" t="s">
        <v>142</v>
      </c>
      <c r="E68" s="85" t="s">
        <v>143</v>
      </c>
      <c r="F68" s="85">
        <v>2000</v>
      </c>
      <c r="G68" s="59" t="s">
        <v>282</v>
      </c>
      <c r="H68" s="80"/>
      <c r="I68" s="28">
        <v>4.22</v>
      </c>
      <c r="J68" s="28">
        <v>3.81</v>
      </c>
      <c r="K68" s="28">
        <v>4.29</v>
      </c>
      <c r="L68" s="77">
        <v>4.29</v>
      </c>
      <c r="M68" s="28">
        <v>1</v>
      </c>
    </row>
    <row r="69" spans="1:13">
      <c r="A69" s="180">
        <v>11</v>
      </c>
      <c r="B69" s="79" t="s">
        <v>584</v>
      </c>
      <c r="C69" s="79" t="s">
        <v>382</v>
      </c>
      <c r="D69" s="85" t="s">
        <v>580</v>
      </c>
      <c r="E69" s="85" t="s">
        <v>143</v>
      </c>
      <c r="F69" s="85">
        <v>1999</v>
      </c>
      <c r="G69" s="59" t="s">
        <v>282</v>
      </c>
      <c r="H69" s="80"/>
      <c r="I69" s="28">
        <v>3.28</v>
      </c>
      <c r="J69" s="77">
        <v>3.7</v>
      </c>
      <c r="K69" s="28">
        <v>3.91</v>
      </c>
      <c r="L69" s="77">
        <v>3.91</v>
      </c>
      <c r="M69" s="28">
        <v>1</v>
      </c>
    </row>
    <row r="70" spans="1:13">
      <c r="A70" s="180">
        <v>12</v>
      </c>
      <c r="B70" s="79" t="s">
        <v>621</v>
      </c>
      <c r="C70" s="79" t="s">
        <v>622</v>
      </c>
      <c r="D70" s="85" t="s">
        <v>220</v>
      </c>
      <c r="E70" s="85" t="s">
        <v>143</v>
      </c>
      <c r="F70" s="85">
        <v>1999</v>
      </c>
      <c r="G70" s="59" t="s">
        <v>282</v>
      </c>
      <c r="H70" s="80"/>
      <c r="I70" s="28">
        <v>3.23</v>
      </c>
      <c r="J70" s="28">
        <v>3.55</v>
      </c>
      <c r="K70" s="28" t="s">
        <v>699</v>
      </c>
      <c r="L70" s="77">
        <v>3.55</v>
      </c>
      <c r="M70" s="28">
        <v>1</v>
      </c>
    </row>
    <row r="71" spans="1:13">
      <c r="A71" s="180">
        <v>13</v>
      </c>
      <c r="B71" s="79" t="s">
        <v>542</v>
      </c>
      <c r="C71" s="79" t="s">
        <v>191</v>
      </c>
      <c r="D71" s="85" t="s">
        <v>218</v>
      </c>
      <c r="E71" s="85" t="s">
        <v>143</v>
      </c>
      <c r="F71" s="85">
        <v>1999</v>
      </c>
      <c r="G71" s="59" t="s">
        <v>282</v>
      </c>
      <c r="H71" s="80"/>
      <c r="I71" s="28">
        <v>3.33</v>
      </c>
      <c r="J71" s="28" t="s">
        <v>1002</v>
      </c>
      <c r="K71" s="28" t="s">
        <v>1002</v>
      </c>
      <c r="L71" s="77">
        <v>3.33</v>
      </c>
      <c r="M71" s="28">
        <v>1</v>
      </c>
    </row>
    <row r="72" spans="1:13">
      <c r="A72" s="180">
        <v>14</v>
      </c>
      <c r="B72" s="79" t="s">
        <v>568</v>
      </c>
      <c r="C72" s="79" t="s">
        <v>170</v>
      </c>
      <c r="D72" s="85" t="s">
        <v>218</v>
      </c>
      <c r="E72" s="85" t="s">
        <v>143</v>
      </c>
      <c r="F72" s="85">
        <v>1999</v>
      </c>
      <c r="G72" s="59" t="s">
        <v>282</v>
      </c>
      <c r="H72" s="80"/>
      <c r="I72" s="28">
        <v>3.25</v>
      </c>
      <c r="J72" s="28" t="s">
        <v>1002</v>
      </c>
      <c r="K72" s="28" t="s">
        <v>1002</v>
      </c>
      <c r="L72" s="77">
        <v>3.25</v>
      </c>
      <c r="M72" s="28">
        <v>1</v>
      </c>
    </row>
    <row r="73" spans="1:13">
      <c r="A73" s="180">
        <v>15</v>
      </c>
      <c r="B73" s="79" t="s">
        <v>573</v>
      </c>
      <c r="C73" s="79" t="s">
        <v>307</v>
      </c>
      <c r="D73" s="85" t="s">
        <v>218</v>
      </c>
      <c r="E73" s="85" t="s">
        <v>143</v>
      </c>
      <c r="F73" s="85">
        <v>2000</v>
      </c>
      <c r="G73" s="59" t="s">
        <v>282</v>
      </c>
      <c r="H73" s="80"/>
      <c r="I73" s="28">
        <v>2.98</v>
      </c>
      <c r="J73" s="28">
        <v>3.19</v>
      </c>
      <c r="K73" s="77">
        <v>3.2</v>
      </c>
      <c r="L73" s="77">
        <v>3.2</v>
      </c>
      <c r="M73" s="28">
        <v>1</v>
      </c>
    </row>
    <row r="74" spans="1:13">
      <c r="A74" s="180">
        <v>16</v>
      </c>
      <c r="B74" s="79" t="s">
        <v>729</v>
      </c>
      <c r="C74" s="79" t="s">
        <v>246</v>
      </c>
      <c r="D74" s="85" t="s">
        <v>701</v>
      </c>
      <c r="E74" s="85" t="s">
        <v>173</v>
      </c>
      <c r="F74" s="85">
        <v>2000</v>
      </c>
      <c r="G74" s="59" t="s">
        <v>282</v>
      </c>
      <c r="H74" s="80"/>
      <c r="I74" s="28" t="s">
        <v>699</v>
      </c>
      <c r="J74" s="28">
        <v>3.12</v>
      </c>
      <c r="K74" s="28">
        <v>2.95</v>
      </c>
      <c r="L74" s="77">
        <v>3.12</v>
      </c>
      <c r="M74" s="28">
        <v>1</v>
      </c>
    </row>
    <row r="75" spans="1:13">
      <c r="A75" s="180" t="s">
        <v>851</v>
      </c>
      <c r="B75" s="79" t="s">
        <v>152</v>
      </c>
      <c r="C75" s="79" t="s">
        <v>314</v>
      </c>
      <c r="D75" s="85" t="s">
        <v>832</v>
      </c>
      <c r="E75" s="85" t="s">
        <v>143</v>
      </c>
      <c r="F75" s="85">
        <v>2000</v>
      </c>
      <c r="G75" s="59" t="s">
        <v>282</v>
      </c>
      <c r="H75" s="80"/>
      <c r="I75" s="28"/>
      <c r="J75" s="28"/>
      <c r="K75" s="28"/>
      <c r="L75" s="77"/>
      <c r="M75" s="28">
        <v>0</v>
      </c>
    </row>
    <row r="77" spans="1:13">
      <c r="A77" s="12"/>
      <c r="B77" s="81"/>
      <c r="C77" s="81"/>
      <c r="D77" s="84"/>
      <c r="E77" s="89"/>
      <c r="F77" s="89"/>
      <c r="G77" s="92"/>
      <c r="H77" s="89"/>
      <c r="I77" s="74"/>
      <c r="J77" s="74"/>
      <c r="K77" s="74"/>
      <c r="L77" s="74"/>
      <c r="M77" s="74"/>
    </row>
    <row r="78" spans="1:13" ht="18.75">
      <c r="B78" s="150" t="s">
        <v>0</v>
      </c>
      <c r="C78" s="150"/>
      <c r="D78" s="2" t="s">
        <v>20</v>
      </c>
      <c r="E78" s="152"/>
      <c r="F78" s="152"/>
    </row>
    <row r="79" spans="1:13" ht="18.75">
      <c r="B79" s="150" t="s">
        <v>1</v>
      </c>
      <c r="C79" s="150"/>
      <c r="D79" s="2" t="s">
        <v>995</v>
      </c>
    </row>
    <row r="80" spans="1:13" ht="18">
      <c r="B80" s="203" t="s">
        <v>2</v>
      </c>
      <c r="C80" s="203"/>
      <c r="D80" s="146">
        <v>13.1</v>
      </c>
    </row>
    <row r="81" spans="1:13">
      <c r="A81" s="19" t="s">
        <v>78</v>
      </c>
      <c r="B81" s="19" t="s">
        <v>4</v>
      </c>
      <c r="C81" s="19" t="s">
        <v>3</v>
      </c>
      <c r="D81" s="19" t="s">
        <v>5</v>
      </c>
      <c r="E81" s="49" t="s">
        <v>133</v>
      </c>
      <c r="F81" s="49" t="s">
        <v>10</v>
      </c>
      <c r="G81" s="19" t="s">
        <v>81</v>
      </c>
      <c r="H81" s="19"/>
      <c r="I81" s="19" t="s">
        <v>16</v>
      </c>
      <c r="J81" s="19" t="s">
        <v>17</v>
      </c>
      <c r="K81" s="19" t="s">
        <v>18</v>
      </c>
      <c r="L81" s="28" t="s">
        <v>994</v>
      </c>
      <c r="M81" s="49" t="s">
        <v>9</v>
      </c>
    </row>
    <row r="82" spans="1:13">
      <c r="A82" s="29">
        <v>1</v>
      </c>
      <c r="B82" s="79" t="s">
        <v>215</v>
      </c>
      <c r="C82" s="79" t="s">
        <v>262</v>
      </c>
      <c r="D82" s="85" t="s">
        <v>210</v>
      </c>
      <c r="E82" s="85" t="s">
        <v>143</v>
      </c>
      <c r="F82" s="85">
        <v>1971</v>
      </c>
      <c r="G82" s="59" t="s">
        <v>249</v>
      </c>
      <c r="H82" s="80"/>
      <c r="I82" s="28"/>
      <c r="J82" s="28"/>
      <c r="K82" s="28"/>
      <c r="L82" s="77">
        <v>5.22</v>
      </c>
      <c r="M82" s="28">
        <v>8</v>
      </c>
    </row>
    <row r="83" spans="1:13">
      <c r="A83" s="29">
        <v>2</v>
      </c>
      <c r="B83" s="79" t="s">
        <v>258</v>
      </c>
      <c r="C83" s="79" t="s">
        <v>488</v>
      </c>
      <c r="D83" s="85" t="s">
        <v>172</v>
      </c>
      <c r="E83" s="85" t="s">
        <v>173</v>
      </c>
      <c r="F83" s="85">
        <v>1978</v>
      </c>
      <c r="G83" s="59" t="s">
        <v>249</v>
      </c>
      <c r="H83" s="80"/>
      <c r="I83" s="28"/>
      <c r="J83" s="28"/>
      <c r="K83" s="28"/>
      <c r="L83" s="77">
        <v>5.16</v>
      </c>
      <c r="M83" s="28">
        <v>6</v>
      </c>
    </row>
    <row r="84" spans="1:13">
      <c r="A84" s="29">
        <v>3</v>
      </c>
      <c r="B84" s="79" t="s">
        <v>321</v>
      </c>
      <c r="C84" s="79" t="s">
        <v>322</v>
      </c>
      <c r="D84" s="85" t="s">
        <v>157</v>
      </c>
      <c r="E84" s="85" t="s">
        <v>158</v>
      </c>
      <c r="F84" s="85">
        <v>1977</v>
      </c>
      <c r="G84" s="59" t="s">
        <v>249</v>
      </c>
      <c r="H84" s="80"/>
      <c r="I84" s="28"/>
      <c r="J84" s="28"/>
      <c r="K84" s="28"/>
      <c r="L84" s="77">
        <v>5.1100000000000003</v>
      </c>
      <c r="M84" s="28">
        <v>5</v>
      </c>
    </row>
    <row r="85" spans="1:13">
      <c r="A85" s="29">
        <v>4</v>
      </c>
      <c r="B85" s="79" t="s">
        <v>648</v>
      </c>
      <c r="C85" s="79" t="s">
        <v>438</v>
      </c>
      <c r="D85" s="85" t="s">
        <v>142</v>
      </c>
      <c r="E85" s="85" t="s">
        <v>143</v>
      </c>
      <c r="F85" s="85">
        <v>1970</v>
      </c>
      <c r="G85" s="59" t="s">
        <v>249</v>
      </c>
      <c r="H85" s="80"/>
      <c r="I85" s="28"/>
      <c r="J85" s="28"/>
      <c r="K85" s="28"/>
      <c r="L85" s="77">
        <v>4.8099999999999996</v>
      </c>
      <c r="M85" s="28">
        <v>4</v>
      </c>
    </row>
    <row r="86" spans="1:13">
      <c r="A86" s="29">
        <v>5</v>
      </c>
      <c r="B86" s="79" t="s">
        <v>466</v>
      </c>
      <c r="C86" s="79" t="s">
        <v>289</v>
      </c>
      <c r="D86" s="85" t="s">
        <v>210</v>
      </c>
      <c r="E86" s="85" t="s">
        <v>143</v>
      </c>
      <c r="F86" s="85">
        <v>1969</v>
      </c>
      <c r="G86" s="59" t="s">
        <v>249</v>
      </c>
      <c r="H86" s="80"/>
      <c r="I86" s="28"/>
      <c r="J86" s="28"/>
      <c r="K86" s="28"/>
      <c r="L86" s="77">
        <v>4.79</v>
      </c>
      <c r="M86" s="28">
        <v>3</v>
      </c>
    </row>
    <row r="87" spans="1:13">
      <c r="A87" s="29">
        <v>6</v>
      </c>
      <c r="B87" s="79" t="s">
        <v>507</v>
      </c>
      <c r="C87" s="79" t="s">
        <v>508</v>
      </c>
      <c r="D87" s="85" t="s">
        <v>172</v>
      </c>
      <c r="E87" s="85" t="s">
        <v>173</v>
      </c>
      <c r="F87" s="85">
        <v>1978</v>
      </c>
      <c r="G87" s="59" t="s">
        <v>249</v>
      </c>
      <c r="H87" s="80"/>
      <c r="I87" s="28"/>
      <c r="J87" s="28"/>
      <c r="K87" s="28"/>
      <c r="L87" s="77">
        <v>4.7300000000000004</v>
      </c>
      <c r="M87" s="28">
        <v>2</v>
      </c>
    </row>
    <row r="88" spans="1:13">
      <c r="A88" s="29">
        <v>7</v>
      </c>
      <c r="B88" s="79" t="s">
        <v>713</v>
      </c>
      <c r="C88" s="79" t="s">
        <v>237</v>
      </c>
      <c r="D88" s="85" t="s">
        <v>225</v>
      </c>
      <c r="E88" s="85" t="s">
        <v>143</v>
      </c>
      <c r="F88" s="85">
        <v>1971</v>
      </c>
      <c r="G88" s="59" t="s">
        <v>249</v>
      </c>
      <c r="H88" s="80"/>
      <c r="I88" s="28"/>
      <c r="J88" s="28"/>
      <c r="K88" s="28"/>
      <c r="L88" s="77">
        <v>4.7</v>
      </c>
      <c r="M88" s="28">
        <v>1</v>
      </c>
    </row>
    <row r="89" spans="1:13">
      <c r="A89" s="29">
        <v>8</v>
      </c>
      <c r="B89" s="79" t="s">
        <v>428</v>
      </c>
      <c r="C89" s="79" t="s">
        <v>491</v>
      </c>
      <c r="D89" s="85" t="s">
        <v>172</v>
      </c>
      <c r="E89" s="85" t="s">
        <v>173</v>
      </c>
      <c r="F89" s="85">
        <v>1976</v>
      </c>
      <c r="G89" s="59" t="s">
        <v>249</v>
      </c>
      <c r="H89" s="80"/>
      <c r="I89" s="28"/>
      <c r="J89" s="28"/>
      <c r="K89" s="28"/>
      <c r="L89" s="77">
        <v>4.59</v>
      </c>
      <c r="M89" s="28">
        <v>1</v>
      </c>
    </row>
    <row r="90" spans="1:13">
      <c r="A90" s="29">
        <v>9</v>
      </c>
      <c r="B90" s="79" t="s">
        <v>431</v>
      </c>
      <c r="C90" s="79" t="s">
        <v>433</v>
      </c>
      <c r="D90" s="85" t="s">
        <v>207</v>
      </c>
      <c r="E90" s="85" t="s">
        <v>143</v>
      </c>
      <c r="F90" s="85">
        <v>1970</v>
      </c>
      <c r="G90" s="59" t="s">
        <v>249</v>
      </c>
      <c r="H90" s="80"/>
      <c r="I90" s="28"/>
      <c r="J90" s="28"/>
      <c r="K90" s="28"/>
      <c r="L90" s="77">
        <v>4.3</v>
      </c>
      <c r="M90" s="28">
        <v>1</v>
      </c>
    </row>
    <row r="91" spans="1:13">
      <c r="A91" s="29">
        <v>10</v>
      </c>
      <c r="B91" s="79" t="s">
        <v>334</v>
      </c>
      <c r="C91" s="79" t="s">
        <v>335</v>
      </c>
      <c r="D91" s="85" t="s">
        <v>157</v>
      </c>
      <c r="E91" s="85" t="s">
        <v>158</v>
      </c>
      <c r="F91" s="85">
        <v>1971</v>
      </c>
      <c r="G91" s="59" t="s">
        <v>249</v>
      </c>
      <c r="H91" s="80"/>
      <c r="I91" s="28"/>
      <c r="J91" s="28"/>
      <c r="K91" s="28"/>
      <c r="L91" s="77">
        <v>4.24</v>
      </c>
      <c r="M91" s="28">
        <v>1</v>
      </c>
    </row>
    <row r="92" spans="1:13">
      <c r="A92" s="29">
        <v>11</v>
      </c>
      <c r="B92" s="79" t="s">
        <v>343</v>
      </c>
      <c r="C92" s="79" t="s">
        <v>333</v>
      </c>
      <c r="D92" s="85" t="s">
        <v>157</v>
      </c>
      <c r="E92" s="85" t="s">
        <v>158</v>
      </c>
      <c r="F92" s="85">
        <v>1976</v>
      </c>
      <c r="G92" s="59" t="s">
        <v>249</v>
      </c>
      <c r="H92" s="80"/>
      <c r="I92" s="28"/>
      <c r="J92" s="28"/>
      <c r="K92" s="28"/>
      <c r="L92" s="77">
        <v>4.07</v>
      </c>
      <c r="M92" s="28">
        <v>1</v>
      </c>
    </row>
    <row r="93" spans="1:13">
      <c r="A93" s="29">
        <v>12</v>
      </c>
      <c r="B93" s="79" t="s">
        <v>714</v>
      </c>
      <c r="C93" s="79" t="s">
        <v>715</v>
      </c>
      <c r="D93" s="85" t="s">
        <v>701</v>
      </c>
      <c r="E93" s="85" t="s">
        <v>173</v>
      </c>
      <c r="F93" s="85">
        <v>1972</v>
      </c>
      <c r="G93" s="59" t="s">
        <v>249</v>
      </c>
      <c r="H93" s="80"/>
      <c r="I93" s="28"/>
      <c r="J93" s="28"/>
      <c r="K93" s="28"/>
      <c r="L93" s="77">
        <v>3.53</v>
      </c>
      <c r="M93" s="28">
        <v>1</v>
      </c>
    </row>
    <row r="94" spans="1:13">
      <c r="A94" s="29">
        <v>13</v>
      </c>
      <c r="B94" s="79" t="s">
        <v>247</v>
      </c>
      <c r="C94" s="79" t="s">
        <v>234</v>
      </c>
      <c r="D94" s="85" t="s">
        <v>235</v>
      </c>
      <c r="E94" s="85" t="s">
        <v>150</v>
      </c>
      <c r="F94" s="85">
        <v>1969</v>
      </c>
      <c r="G94" s="59" t="s">
        <v>249</v>
      </c>
      <c r="H94" s="80"/>
      <c r="I94" s="28"/>
      <c r="J94" s="28"/>
      <c r="K94" s="28"/>
      <c r="L94" s="77">
        <v>3.39</v>
      </c>
      <c r="M94" s="28">
        <v>1</v>
      </c>
    </row>
    <row r="95" spans="1:13">
      <c r="A95" s="29">
        <v>14</v>
      </c>
      <c r="B95" s="79" t="s">
        <v>323</v>
      </c>
      <c r="C95" s="79" t="s">
        <v>324</v>
      </c>
      <c r="D95" s="85" t="s">
        <v>157</v>
      </c>
      <c r="E95" s="85" t="s">
        <v>158</v>
      </c>
      <c r="F95" s="85">
        <v>1971</v>
      </c>
      <c r="G95" s="59" t="s">
        <v>249</v>
      </c>
      <c r="H95" s="80"/>
      <c r="I95" s="28"/>
      <c r="J95" s="28"/>
      <c r="K95" s="28"/>
      <c r="L95" s="77">
        <v>3.32</v>
      </c>
      <c r="M95" s="28">
        <v>1</v>
      </c>
    </row>
    <row r="96" spans="1:13">
      <c r="A96" s="171"/>
      <c r="B96" s="172"/>
      <c r="C96" s="172"/>
      <c r="D96" s="173"/>
      <c r="E96" s="173"/>
      <c r="F96" s="173"/>
      <c r="G96" s="174"/>
      <c r="H96" s="127"/>
      <c r="I96" s="175"/>
      <c r="J96" s="175"/>
      <c r="K96" s="175"/>
      <c r="L96" s="129"/>
      <c r="M96" s="175"/>
    </row>
    <row r="97" spans="1:13" s="12" customFormat="1">
      <c r="B97" s="81"/>
      <c r="C97" s="81"/>
      <c r="D97" s="84"/>
      <c r="E97" s="84"/>
      <c r="F97" s="84"/>
      <c r="G97" s="92"/>
      <c r="H97" s="89"/>
      <c r="I97" s="74"/>
      <c r="J97" s="74"/>
      <c r="K97" s="74"/>
      <c r="L97" s="176"/>
      <c r="M97" s="74"/>
    </row>
    <row r="98" spans="1:13">
      <c r="A98" s="12"/>
      <c r="B98" s="81"/>
      <c r="C98" s="81"/>
      <c r="D98" s="84"/>
      <c r="E98" s="89"/>
      <c r="F98" s="89"/>
      <c r="G98" s="92"/>
      <c r="H98" s="89"/>
      <c r="I98" s="74"/>
      <c r="J98" s="74"/>
      <c r="K98" s="74"/>
      <c r="L98" s="74"/>
      <c r="M98" s="74"/>
    </row>
    <row r="99" spans="1:13" ht="18.75">
      <c r="B99" s="150" t="s">
        <v>0</v>
      </c>
      <c r="C99" s="150"/>
      <c r="D99" s="2" t="s">
        <v>20</v>
      </c>
      <c r="E99" s="152"/>
      <c r="F99" s="152"/>
    </row>
    <row r="100" spans="1:13" ht="18.75">
      <c r="B100" s="150" t="s">
        <v>1</v>
      </c>
      <c r="C100" s="150"/>
      <c r="D100" s="2" t="s">
        <v>996</v>
      </c>
    </row>
    <row r="101" spans="1:13" ht="18">
      <c r="B101" s="203" t="s">
        <v>2</v>
      </c>
      <c r="C101" s="203"/>
      <c r="D101" s="146">
        <v>13.1</v>
      </c>
    </row>
    <row r="102" spans="1:13">
      <c r="A102" s="19" t="s">
        <v>78</v>
      </c>
      <c r="B102" s="19" t="s">
        <v>4</v>
      </c>
      <c r="C102" s="19" t="s">
        <v>3</v>
      </c>
      <c r="D102" s="19" t="s">
        <v>5</v>
      </c>
      <c r="E102" s="49" t="s">
        <v>133</v>
      </c>
      <c r="F102" s="49" t="s">
        <v>10</v>
      </c>
      <c r="G102" s="19" t="s">
        <v>81</v>
      </c>
      <c r="H102" s="19"/>
      <c r="I102" s="19" t="s">
        <v>16</v>
      </c>
      <c r="J102" s="19" t="s">
        <v>17</v>
      </c>
      <c r="K102" s="19" t="s">
        <v>18</v>
      </c>
      <c r="L102" s="28" t="s">
        <v>994</v>
      </c>
      <c r="M102" s="49" t="s">
        <v>9</v>
      </c>
    </row>
    <row r="103" spans="1:13">
      <c r="A103" s="29">
        <v>1</v>
      </c>
      <c r="B103" s="79" t="s">
        <v>439</v>
      </c>
      <c r="C103" s="79" t="s">
        <v>440</v>
      </c>
      <c r="D103" s="85" t="s">
        <v>210</v>
      </c>
      <c r="E103" s="85" t="s">
        <v>143</v>
      </c>
      <c r="F103" s="85">
        <v>1961</v>
      </c>
      <c r="G103" s="59" t="s">
        <v>229</v>
      </c>
      <c r="H103" s="80"/>
      <c r="I103" s="28"/>
      <c r="J103" s="28"/>
      <c r="K103" s="28"/>
      <c r="L103" s="75">
        <v>5.19</v>
      </c>
      <c r="M103" s="28">
        <v>8</v>
      </c>
    </row>
    <row r="104" spans="1:13">
      <c r="A104" s="29">
        <v>2</v>
      </c>
      <c r="B104" s="79" t="s">
        <v>166</v>
      </c>
      <c r="C104" s="79" t="s">
        <v>645</v>
      </c>
      <c r="D104" s="85" t="s">
        <v>162</v>
      </c>
      <c r="E104" s="85" t="s">
        <v>163</v>
      </c>
      <c r="F104" s="85">
        <v>1962</v>
      </c>
      <c r="G104" s="59" t="s">
        <v>229</v>
      </c>
      <c r="H104" s="80"/>
      <c r="I104" s="28"/>
      <c r="J104" s="28"/>
      <c r="K104" s="28"/>
      <c r="L104" s="77">
        <v>4.68</v>
      </c>
      <c r="M104" s="28">
        <v>6</v>
      </c>
    </row>
    <row r="105" spans="1:13" ht="15">
      <c r="A105" s="29">
        <v>3</v>
      </c>
      <c r="B105" s="79" t="s">
        <v>761</v>
      </c>
      <c r="C105" s="79" t="s">
        <v>480</v>
      </c>
      <c r="D105" s="154" t="s">
        <v>740</v>
      </c>
      <c r="E105" s="85" t="s">
        <v>163</v>
      </c>
      <c r="F105" s="85">
        <v>1965</v>
      </c>
      <c r="G105" s="59" t="s">
        <v>229</v>
      </c>
      <c r="H105" s="80"/>
      <c r="I105" s="28"/>
      <c r="J105" s="28"/>
      <c r="K105" s="28"/>
      <c r="L105" s="77">
        <v>4.58</v>
      </c>
      <c r="M105" s="28">
        <v>5</v>
      </c>
    </row>
    <row r="106" spans="1:13">
      <c r="A106" s="29">
        <v>4</v>
      </c>
      <c r="B106" s="79" t="s">
        <v>716</v>
      </c>
      <c r="C106" s="79" t="s">
        <v>719</v>
      </c>
      <c r="D106" s="85" t="s">
        <v>225</v>
      </c>
      <c r="E106" s="85" t="s">
        <v>143</v>
      </c>
      <c r="F106" s="85">
        <v>1966</v>
      </c>
      <c r="G106" s="59" t="s">
        <v>229</v>
      </c>
      <c r="H106" s="80"/>
      <c r="I106" s="28"/>
      <c r="J106" s="28"/>
      <c r="K106" s="28"/>
      <c r="L106" s="77">
        <v>4.3899999999999997</v>
      </c>
      <c r="M106" s="28">
        <v>4</v>
      </c>
    </row>
    <row r="107" spans="1:13">
      <c r="A107" s="29">
        <v>5</v>
      </c>
      <c r="B107" s="79" t="s">
        <v>147</v>
      </c>
      <c r="C107" s="79" t="s">
        <v>228</v>
      </c>
      <c r="D107" s="85" t="s">
        <v>149</v>
      </c>
      <c r="E107" s="85" t="s">
        <v>150</v>
      </c>
      <c r="F107" s="85">
        <v>1967</v>
      </c>
      <c r="G107" s="59" t="s">
        <v>229</v>
      </c>
      <c r="H107" s="80"/>
      <c r="I107" s="28"/>
      <c r="J107" s="28"/>
      <c r="K107" s="28"/>
      <c r="L107" s="28">
        <v>4.38</v>
      </c>
      <c r="M107" s="28">
        <v>3</v>
      </c>
    </row>
    <row r="108" spans="1:13">
      <c r="A108" s="29">
        <v>6</v>
      </c>
      <c r="B108" s="79" t="s">
        <v>446</v>
      </c>
      <c r="C108" s="79" t="s">
        <v>447</v>
      </c>
      <c r="D108" s="85" t="s">
        <v>210</v>
      </c>
      <c r="E108" s="85" t="s">
        <v>143</v>
      </c>
      <c r="F108" s="85">
        <v>1968</v>
      </c>
      <c r="G108" s="59" t="s">
        <v>229</v>
      </c>
      <c r="H108" s="80"/>
      <c r="I108" s="28"/>
      <c r="J108" s="28"/>
      <c r="K108" s="28"/>
      <c r="L108" s="77">
        <v>4.2</v>
      </c>
      <c r="M108" s="28">
        <v>2</v>
      </c>
    </row>
    <row r="109" spans="1:13">
      <c r="A109" s="29">
        <v>7</v>
      </c>
      <c r="B109" s="79" t="s">
        <v>304</v>
      </c>
      <c r="C109" s="79" t="s">
        <v>314</v>
      </c>
      <c r="D109" s="85" t="s">
        <v>225</v>
      </c>
      <c r="E109" s="85" t="s">
        <v>143</v>
      </c>
      <c r="F109" s="85">
        <v>1963</v>
      </c>
      <c r="G109" s="59" t="s">
        <v>229</v>
      </c>
      <c r="H109" s="80"/>
      <c r="I109" s="28"/>
      <c r="J109" s="28"/>
      <c r="K109" s="28"/>
      <c r="L109" s="77">
        <v>4.08</v>
      </c>
      <c r="M109" s="28">
        <v>1</v>
      </c>
    </row>
    <row r="110" spans="1:13">
      <c r="A110" s="29">
        <v>8</v>
      </c>
      <c r="B110" s="79" t="s">
        <v>414</v>
      </c>
      <c r="C110" s="79" t="s">
        <v>416</v>
      </c>
      <c r="D110" s="85" t="s">
        <v>207</v>
      </c>
      <c r="E110" s="85" t="s">
        <v>143</v>
      </c>
      <c r="F110" s="85">
        <v>1966</v>
      </c>
      <c r="G110" s="59" t="s">
        <v>229</v>
      </c>
      <c r="H110" s="80"/>
      <c r="I110" s="28"/>
      <c r="J110" s="28"/>
      <c r="K110" s="28"/>
      <c r="L110" s="77">
        <v>4.04</v>
      </c>
      <c r="M110" s="28">
        <v>1</v>
      </c>
    </row>
    <row r="111" spans="1:13">
      <c r="A111" s="29">
        <v>9</v>
      </c>
      <c r="B111" s="79" t="s">
        <v>431</v>
      </c>
      <c r="C111" s="79" t="s">
        <v>475</v>
      </c>
      <c r="D111" s="85" t="s">
        <v>210</v>
      </c>
      <c r="E111" s="85" t="s">
        <v>143</v>
      </c>
      <c r="F111" s="85">
        <v>1966</v>
      </c>
      <c r="G111" s="59" t="s">
        <v>229</v>
      </c>
      <c r="H111" s="80"/>
      <c r="I111" s="28"/>
      <c r="J111" s="28"/>
      <c r="K111" s="28"/>
      <c r="L111" s="77">
        <v>3.75</v>
      </c>
      <c r="M111" s="28">
        <v>1</v>
      </c>
    </row>
    <row r="112" spans="1:13">
      <c r="A112" s="29">
        <v>10</v>
      </c>
      <c r="B112" s="79" t="s">
        <v>564</v>
      </c>
      <c r="C112" s="79" t="s">
        <v>428</v>
      </c>
      <c r="D112" s="85" t="s">
        <v>766</v>
      </c>
      <c r="E112" s="85" t="s">
        <v>173</v>
      </c>
      <c r="F112" s="85">
        <v>1967</v>
      </c>
      <c r="G112" s="59" t="s">
        <v>229</v>
      </c>
      <c r="H112" s="80"/>
      <c r="I112" s="28"/>
      <c r="J112" s="28"/>
      <c r="K112" s="28"/>
      <c r="L112" s="77">
        <v>3.58</v>
      </c>
      <c r="M112" s="28">
        <v>1</v>
      </c>
    </row>
    <row r="113" spans="1:13">
      <c r="A113" s="29">
        <v>11</v>
      </c>
      <c r="B113" s="79" t="s">
        <v>257</v>
      </c>
      <c r="C113" s="79" t="s">
        <v>258</v>
      </c>
      <c r="D113" s="85" t="s">
        <v>256</v>
      </c>
      <c r="E113" s="85" t="s">
        <v>143</v>
      </c>
      <c r="F113" s="85">
        <v>1963</v>
      </c>
      <c r="G113" s="59" t="s">
        <v>229</v>
      </c>
      <c r="H113" s="80"/>
      <c r="I113" s="28"/>
      <c r="J113" s="28"/>
      <c r="K113" s="28"/>
      <c r="L113" s="77">
        <v>3.4</v>
      </c>
      <c r="M113" s="28">
        <v>1</v>
      </c>
    </row>
    <row r="114" spans="1:13">
      <c r="A114" s="29">
        <v>12</v>
      </c>
      <c r="B114" s="79" t="s">
        <v>181</v>
      </c>
      <c r="C114" s="79" t="s">
        <v>340</v>
      </c>
      <c r="D114" s="85" t="s">
        <v>157</v>
      </c>
      <c r="E114" s="85" t="s">
        <v>158</v>
      </c>
      <c r="F114" s="85">
        <v>1968</v>
      </c>
      <c r="G114" s="59" t="s">
        <v>229</v>
      </c>
      <c r="H114" s="80"/>
      <c r="I114" s="28"/>
      <c r="J114" s="28"/>
      <c r="K114" s="28"/>
      <c r="L114" s="77">
        <v>3.31</v>
      </c>
      <c r="M114" s="28">
        <v>1</v>
      </c>
    </row>
    <row r="115" spans="1:13">
      <c r="A115" s="29">
        <v>13</v>
      </c>
      <c r="B115" s="79" t="s">
        <v>412</v>
      </c>
      <c r="C115" s="79" t="s">
        <v>413</v>
      </c>
      <c r="D115" s="85" t="s">
        <v>207</v>
      </c>
      <c r="E115" s="85" t="s">
        <v>143</v>
      </c>
      <c r="F115" s="85">
        <v>1962</v>
      </c>
      <c r="G115" s="59" t="s">
        <v>229</v>
      </c>
      <c r="H115" s="80"/>
      <c r="I115" s="28"/>
      <c r="J115" s="28"/>
      <c r="K115" s="28"/>
      <c r="L115" s="77">
        <v>3.12</v>
      </c>
      <c r="M115" s="28">
        <v>1</v>
      </c>
    </row>
    <row r="116" spans="1:13">
      <c r="A116" s="29">
        <v>14</v>
      </c>
      <c r="B116" s="79" t="s">
        <v>533</v>
      </c>
      <c r="C116" s="79" t="s">
        <v>438</v>
      </c>
      <c r="D116" s="85" t="s">
        <v>218</v>
      </c>
      <c r="E116" s="85" t="s">
        <v>143</v>
      </c>
      <c r="F116" s="85">
        <v>1960</v>
      </c>
      <c r="G116" s="59" t="s">
        <v>229</v>
      </c>
      <c r="H116" s="80"/>
      <c r="I116" s="28"/>
      <c r="J116" s="28"/>
      <c r="K116" s="28"/>
      <c r="L116" s="77">
        <v>2.84</v>
      </c>
      <c r="M116" s="28">
        <v>1</v>
      </c>
    </row>
    <row r="117" spans="1:13">
      <c r="A117" s="29" t="s">
        <v>997</v>
      </c>
      <c r="B117" s="79" t="s">
        <v>759</v>
      </c>
      <c r="C117" s="79" t="s">
        <v>422</v>
      </c>
      <c r="D117" s="85" t="s">
        <v>225</v>
      </c>
      <c r="E117" s="85" t="s">
        <v>163</v>
      </c>
      <c r="F117" s="85">
        <v>1964</v>
      </c>
      <c r="G117" s="59" t="s">
        <v>229</v>
      </c>
      <c r="H117" s="80"/>
      <c r="I117" s="28"/>
      <c r="J117" s="28"/>
      <c r="K117" s="28"/>
      <c r="L117" s="28" t="s">
        <v>997</v>
      </c>
      <c r="M117" s="28">
        <v>0</v>
      </c>
    </row>
  </sheetData>
  <sheetProtection selectLockedCells="1" selectUnlockedCells="1"/>
  <autoFilter ref="A5:M5">
    <sortState ref="A6:M39">
      <sortCondition ref="D5"/>
    </sortState>
  </autoFilter>
  <sortState ref="A12:M58">
    <sortCondition descending="1" ref="L6:L58"/>
  </sortState>
  <mergeCells count="5">
    <mergeCell ref="B4:C4"/>
    <mergeCell ref="B47:C47"/>
    <mergeCell ref="B57:C57"/>
    <mergeCell ref="B80:C80"/>
    <mergeCell ref="B101:C101"/>
  </mergeCells>
  <phoneticPr fontId="4" type="noConversion"/>
  <dataValidations count="3">
    <dataValidation type="list" operator="equal" allowBlank="1" showErrorMessage="1" error="CATEGORIA NON CORRETTA!!!_x000a_VEDI MENU' A TENDINA" sqref="G6:G20 G22:G28 G44 G33:G39 G49:G53 G1 G59 G67:G69 G71:G75 G62 G111:G117 G103:G106 G108:G109 G90:G98 G82:G88 G77">
      <formula1>"EF,EM,RF,RM,CF,CM,AF,AM,JF,JM,SF,SM,AmAF,AmAM,AmBF,AmBM,VF,VM"</formula1>
    </dataValidation>
    <dataValidation type="list" operator="equal" allowBlank="1" showErrorMessage="1" error="CATEGORIA NON CORRETTA!!!_x000a_VEDI MENU' A TENDINA" sqref="G21 G61 G110 G89">
      <formula1>"CUC M,CUC F,ES M,ES F,RAG M,RAG F,CAD M,CAD F,ALL M, ALL F,JU M,JU F,SE M,SE F,ATL. SPEC.,AM A M,AM A F,AM B M,AM B F,VET M,VET F"</formula1>
    </dataValidation>
    <dataValidation type="list" operator="equal" allowBlank="1" showErrorMessage="1" error="CATEGORIA NON CORRETTA!!!_x000a_VEDI MENU' A TENDINA" sqref="G29:G32 G63:G66">
      <formula1>"EF,EM,RF,RM,CF,CM,AF,AM,JF,JM,SF,SM,AmAF,AmAM,AmBF,AmBM,VF,VM"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95" firstPageNumber="0" fitToHeight="3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M34"/>
  <sheetViews>
    <sheetView topLeftCell="C1" workbookViewId="0">
      <selection activeCell="E17" sqref="E17:H17"/>
    </sheetView>
  </sheetViews>
  <sheetFormatPr defaultColWidth="8.85546875" defaultRowHeight="12.75"/>
  <cols>
    <col min="1" max="1" width="6.28515625" customWidth="1"/>
    <col min="2" max="2" width="18.85546875" bestFit="1" customWidth="1"/>
    <col min="3" max="3" width="16.140625" bestFit="1" customWidth="1"/>
    <col min="4" max="4" width="35.42578125" bestFit="1" customWidth="1"/>
    <col min="5" max="6" width="10.140625" customWidth="1"/>
    <col min="7" max="13" width="8.85546875" style="1"/>
  </cols>
  <sheetData>
    <row r="1" spans="1:13" ht="18.75">
      <c r="B1" s="150" t="s">
        <v>0</v>
      </c>
      <c r="C1" s="150"/>
      <c r="E1" s="206" t="s">
        <v>85</v>
      </c>
      <c r="F1" s="218"/>
      <c r="G1" s="218"/>
      <c r="H1" s="218"/>
    </row>
    <row r="2" spans="1:13" ht="18.75">
      <c r="B2" s="150" t="s">
        <v>1</v>
      </c>
      <c r="C2" s="150"/>
      <c r="E2" s="206" t="s">
        <v>120</v>
      </c>
      <c r="F2" s="218"/>
      <c r="G2" s="218"/>
      <c r="H2" s="218"/>
    </row>
    <row r="3" spans="1:13" ht="18">
      <c r="B3" s="203" t="s">
        <v>2</v>
      </c>
      <c r="C3" s="203"/>
      <c r="D3" s="12"/>
    </row>
    <row r="4" spans="1:13">
      <c r="A4" s="19" t="s">
        <v>78</v>
      </c>
      <c r="B4" s="19" t="s">
        <v>4</v>
      </c>
      <c r="C4" s="19" t="s">
        <v>3</v>
      </c>
      <c r="D4" s="19" t="s">
        <v>5</v>
      </c>
      <c r="E4" s="49" t="s">
        <v>133</v>
      </c>
      <c r="F4" s="49" t="s">
        <v>10</v>
      </c>
      <c r="G4" s="19" t="s">
        <v>81</v>
      </c>
      <c r="H4" s="19"/>
      <c r="I4" s="19" t="s">
        <v>16</v>
      </c>
      <c r="J4" s="19" t="s">
        <v>17</v>
      </c>
      <c r="K4" s="19" t="s">
        <v>18</v>
      </c>
      <c r="L4" s="28"/>
      <c r="M4" s="49" t="s">
        <v>9</v>
      </c>
    </row>
    <row r="5" spans="1:13">
      <c r="A5" s="29">
        <v>1</v>
      </c>
      <c r="B5" s="29" t="s">
        <v>278</v>
      </c>
      <c r="C5" s="29" t="s">
        <v>279</v>
      </c>
      <c r="D5" s="29" t="s">
        <v>274</v>
      </c>
      <c r="E5" s="85" t="s">
        <v>150</v>
      </c>
      <c r="F5" s="85">
        <v>1998</v>
      </c>
      <c r="G5" s="28" t="s">
        <v>120</v>
      </c>
      <c r="H5" s="28"/>
      <c r="I5" s="28">
        <v>11.1</v>
      </c>
      <c r="J5" s="28">
        <v>11.85</v>
      </c>
      <c r="K5" s="28">
        <v>12.12</v>
      </c>
      <c r="L5" s="28">
        <v>12.12</v>
      </c>
      <c r="M5" s="28">
        <v>8</v>
      </c>
    </row>
    <row r="6" spans="1:13">
      <c r="A6" s="29">
        <v>2</v>
      </c>
      <c r="B6" s="29" t="s">
        <v>525</v>
      </c>
      <c r="C6" s="29" t="s">
        <v>279</v>
      </c>
      <c r="D6" s="29" t="s">
        <v>218</v>
      </c>
      <c r="E6" s="85" t="s">
        <v>143</v>
      </c>
      <c r="F6" s="85">
        <v>1997</v>
      </c>
      <c r="G6" s="28" t="s">
        <v>120</v>
      </c>
      <c r="H6" s="28"/>
      <c r="I6" s="28">
        <v>12.07</v>
      </c>
      <c r="J6" s="28">
        <v>12.02</v>
      </c>
      <c r="K6" s="28">
        <v>11.94</v>
      </c>
      <c r="L6" s="28">
        <v>12.07</v>
      </c>
      <c r="M6" s="28">
        <v>6</v>
      </c>
    </row>
    <row r="7" spans="1:13">
      <c r="A7" s="29">
        <v>3</v>
      </c>
      <c r="B7" s="29" t="s">
        <v>592</v>
      </c>
      <c r="C7" s="29" t="s">
        <v>593</v>
      </c>
      <c r="D7" s="29" t="s">
        <v>580</v>
      </c>
      <c r="E7" s="85" t="s">
        <v>143</v>
      </c>
      <c r="F7" s="85">
        <v>1998</v>
      </c>
      <c r="G7" s="28" t="s">
        <v>120</v>
      </c>
      <c r="H7" s="28"/>
      <c r="I7" s="28">
        <v>11.79</v>
      </c>
      <c r="J7" s="28">
        <v>11.87</v>
      </c>
      <c r="K7" s="28">
        <v>11.92</v>
      </c>
      <c r="L7" s="28">
        <v>11.92</v>
      </c>
      <c r="M7" s="28">
        <v>5</v>
      </c>
    </row>
    <row r="8" spans="1:13">
      <c r="A8" s="29">
        <v>4</v>
      </c>
      <c r="B8" s="29" t="s">
        <v>288</v>
      </c>
      <c r="C8" s="29" t="s">
        <v>289</v>
      </c>
      <c r="D8" s="29" t="s">
        <v>274</v>
      </c>
      <c r="E8" s="85" t="s">
        <v>150</v>
      </c>
      <c r="F8" s="85">
        <v>1998</v>
      </c>
      <c r="G8" s="28" t="s">
        <v>120</v>
      </c>
      <c r="H8" s="28"/>
      <c r="I8" s="28">
        <v>11.56</v>
      </c>
      <c r="J8" s="28">
        <v>10.28</v>
      </c>
      <c r="K8" s="28">
        <v>10.54</v>
      </c>
      <c r="L8" s="28">
        <v>11.56</v>
      </c>
      <c r="M8" s="28">
        <v>4</v>
      </c>
    </row>
    <row r="9" spans="1:13">
      <c r="A9" s="29">
        <v>5</v>
      </c>
      <c r="B9" s="29" t="s">
        <v>563</v>
      </c>
      <c r="C9" s="29" t="s">
        <v>303</v>
      </c>
      <c r="D9" s="29" t="s">
        <v>218</v>
      </c>
      <c r="E9" s="85" t="s">
        <v>143</v>
      </c>
      <c r="F9" s="85">
        <v>1997</v>
      </c>
      <c r="G9" s="28" t="s">
        <v>120</v>
      </c>
      <c r="H9" s="28"/>
      <c r="I9" s="28">
        <v>11.29</v>
      </c>
      <c r="J9" s="28" t="s">
        <v>1002</v>
      </c>
      <c r="K9" s="28" t="s">
        <v>1002</v>
      </c>
      <c r="L9" s="28">
        <v>11.29</v>
      </c>
      <c r="M9" s="28">
        <v>3</v>
      </c>
    </row>
    <row r="10" spans="1:13">
      <c r="A10" s="29">
        <v>6</v>
      </c>
      <c r="B10" s="29" t="s">
        <v>641</v>
      </c>
      <c r="C10" s="29" t="s">
        <v>453</v>
      </c>
      <c r="D10" s="29" t="s">
        <v>142</v>
      </c>
      <c r="E10" s="85" t="s">
        <v>143</v>
      </c>
      <c r="F10" s="85">
        <v>1997</v>
      </c>
      <c r="G10" s="28" t="s">
        <v>120</v>
      </c>
      <c r="H10" s="28"/>
      <c r="I10" s="28">
        <v>11.02</v>
      </c>
      <c r="J10" s="28" t="s">
        <v>699</v>
      </c>
      <c r="K10" s="28">
        <v>11.25</v>
      </c>
      <c r="L10" s="28">
        <v>11.25</v>
      </c>
      <c r="M10" s="28">
        <v>2</v>
      </c>
    </row>
    <row r="11" spans="1:13">
      <c r="A11" s="29">
        <v>7</v>
      </c>
      <c r="B11" s="29" t="s">
        <v>423</v>
      </c>
      <c r="C11" s="29" t="s">
        <v>424</v>
      </c>
      <c r="D11" s="29" t="s">
        <v>207</v>
      </c>
      <c r="E11" s="85" t="s">
        <v>143</v>
      </c>
      <c r="F11" s="85">
        <v>1998</v>
      </c>
      <c r="G11" s="28" t="s">
        <v>120</v>
      </c>
      <c r="H11" s="28"/>
      <c r="I11" s="28">
        <v>10.77</v>
      </c>
      <c r="J11" s="28">
        <v>10.4</v>
      </c>
      <c r="K11" s="28">
        <v>10.69</v>
      </c>
      <c r="L11" s="28">
        <v>10.77</v>
      </c>
      <c r="M11" s="28">
        <v>1</v>
      </c>
    </row>
    <row r="12" spans="1:13">
      <c r="A12" s="29">
        <v>8</v>
      </c>
      <c r="B12" s="29" t="s">
        <v>596</v>
      </c>
      <c r="C12" s="29" t="s">
        <v>295</v>
      </c>
      <c r="D12" s="29" t="s">
        <v>580</v>
      </c>
      <c r="E12" s="85" t="s">
        <v>143</v>
      </c>
      <c r="F12" s="85">
        <v>1997</v>
      </c>
      <c r="G12" s="28" t="s">
        <v>120</v>
      </c>
      <c r="H12" s="28"/>
      <c r="I12" s="28" t="s">
        <v>699</v>
      </c>
      <c r="J12" s="28">
        <v>10.47</v>
      </c>
      <c r="K12" s="28">
        <v>9.9499999999999993</v>
      </c>
      <c r="L12" s="28">
        <v>10.47</v>
      </c>
      <c r="M12" s="28">
        <v>1</v>
      </c>
    </row>
    <row r="13" spans="1:13">
      <c r="A13" s="29">
        <v>9</v>
      </c>
      <c r="B13" s="29" t="s">
        <v>654</v>
      </c>
      <c r="C13" s="29" t="s">
        <v>643</v>
      </c>
      <c r="D13" s="29" t="s">
        <v>142</v>
      </c>
      <c r="E13" s="85" t="s">
        <v>143</v>
      </c>
      <c r="F13" s="85">
        <v>1997</v>
      </c>
      <c r="G13" s="28" t="s">
        <v>120</v>
      </c>
      <c r="H13" s="28"/>
      <c r="I13" s="28">
        <v>9.7899999999999991</v>
      </c>
      <c r="J13" s="28" t="s">
        <v>699</v>
      </c>
      <c r="K13" s="28" t="s">
        <v>699</v>
      </c>
      <c r="L13" s="28">
        <v>9.7899999999999991</v>
      </c>
      <c r="M13" s="28">
        <v>1</v>
      </c>
    </row>
    <row r="14" spans="1:13">
      <c r="A14" s="29" t="s">
        <v>851</v>
      </c>
      <c r="B14" s="29" t="s">
        <v>194</v>
      </c>
      <c r="C14" s="29" t="s">
        <v>632</v>
      </c>
      <c r="D14" s="29" t="s">
        <v>142</v>
      </c>
      <c r="E14" s="85" t="s">
        <v>143</v>
      </c>
      <c r="F14" s="85">
        <v>1998</v>
      </c>
      <c r="G14" s="28" t="s">
        <v>120</v>
      </c>
      <c r="H14" s="28"/>
      <c r="I14" s="28"/>
      <c r="J14" s="28"/>
      <c r="K14" s="28"/>
      <c r="L14" s="28"/>
      <c r="M14" s="28">
        <v>0</v>
      </c>
    </row>
    <row r="15" spans="1:13">
      <c r="A15" s="29"/>
      <c r="B15" s="29"/>
      <c r="C15" s="29"/>
      <c r="D15" s="29"/>
      <c r="E15" s="85"/>
      <c r="F15" s="85"/>
      <c r="G15" s="28"/>
      <c r="H15" s="28"/>
      <c r="I15" s="28"/>
      <c r="J15" s="28"/>
      <c r="K15" s="28"/>
      <c r="L15" s="28"/>
      <c r="M15" s="28"/>
    </row>
    <row r="16" spans="1:13" ht="18.75">
      <c r="A16" s="29"/>
      <c r="B16" s="150" t="s">
        <v>0</v>
      </c>
      <c r="C16" s="150"/>
      <c r="E16" s="206" t="s">
        <v>85</v>
      </c>
      <c r="F16" s="218"/>
      <c r="G16" s="218"/>
      <c r="H16" s="218"/>
      <c r="I16"/>
      <c r="J16"/>
      <c r="K16"/>
      <c r="L16"/>
      <c r="M16"/>
    </row>
    <row r="17" spans="1:13" ht="18.75">
      <c r="A17" s="29"/>
      <c r="B17" s="150" t="s">
        <v>1</v>
      </c>
      <c r="C17" s="150"/>
      <c r="E17" s="206" t="s">
        <v>236</v>
      </c>
      <c r="F17" s="218"/>
      <c r="G17" s="218"/>
      <c r="H17" s="218"/>
      <c r="I17"/>
      <c r="J17"/>
      <c r="K17"/>
      <c r="L17"/>
      <c r="M17"/>
    </row>
    <row r="18" spans="1:13" ht="18">
      <c r="A18" s="29"/>
      <c r="B18" s="203" t="s">
        <v>2</v>
      </c>
      <c r="C18" s="203"/>
      <c r="D18" s="12"/>
      <c r="I18"/>
      <c r="J18"/>
      <c r="K18"/>
      <c r="L18"/>
      <c r="M18"/>
    </row>
    <row r="19" spans="1:13">
      <c r="A19" s="29">
        <v>1</v>
      </c>
      <c r="B19" s="29" t="s">
        <v>562</v>
      </c>
      <c r="C19" s="29" t="s">
        <v>307</v>
      </c>
      <c r="D19" s="29" t="s">
        <v>218</v>
      </c>
      <c r="E19" s="85" t="s">
        <v>143</v>
      </c>
      <c r="F19" s="85">
        <v>1995</v>
      </c>
      <c r="G19" s="28" t="s">
        <v>236</v>
      </c>
      <c r="H19" s="28"/>
      <c r="I19" s="28">
        <v>11.3</v>
      </c>
      <c r="J19" s="28">
        <v>11.61</v>
      </c>
      <c r="K19" s="28">
        <v>12.01</v>
      </c>
      <c r="L19" s="28">
        <v>12.01</v>
      </c>
      <c r="M19" s="28">
        <v>8</v>
      </c>
    </row>
    <row r="20" spans="1:13">
      <c r="A20" s="29"/>
      <c r="B20" s="29"/>
      <c r="C20" s="29"/>
      <c r="D20" s="29"/>
      <c r="E20" s="85"/>
      <c r="F20" s="85"/>
      <c r="G20" s="28"/>
      <c r="H20" s="28"/>
      <c r="I20" s="28"/>
      <c r="J20" s="28"/>
      <c r="K20" s="28"/>
      <c r="L20" s="28"/>
      <c r="M20" s="28"/>
    </row>
    <row r="21" spans="1:13">
      <c r="A21" s="29"/>
      <c r="B21" s="29"/>
      <c r="C21" s="29"/>
      <c r="D21" s="29"/>
      <c r="E21" s="85"/>
      <c r="F21" s="85"/>
      <c r="G21" s="28"/>
      <c r="H21" s="28"/>
      <c r="I21" s="28"/>
      <c r="J21" s="28"/>
      <c r="K21" s="28"/>
      <c r="L21" s="28"/>
      <c r="M21" s="28"/>
    </row>
    <row r="22" spans="1:13">
      <c r="A22" s="29"/>
      <c r="B22" s="29"/>
      <c r="C22" s="29"/>
      <c r="D22" s="29"/>
      <c r="E22" s="85"/>
      <c r="F22" s="85"/>
      <c r="G22" s="28"/>
      <c r="H22" s="28"/>
      <c r="I22" s="28"/>
      <c r="J22" s="28"/>
      <c r="K22" s="28"/>
      <c r="L22" s="28"/>
      <c r="M22" s="28"/>
    </row>
    <row r="23" spans="1:13">
      <c r="A23" s="29"/>
      <c r="B23" s="29"/>
      <c r="C23" s="29"/>
      <c r="D23" s="29"/>
      <c r="E23" s="85"/>
      <c r="F23" s="85"/>
      <c r="G23" s="28"/>
      <c r="H23" s="28"/>
      <c r="I23" s="28"/>
      <c r="J23" s="28"/>
      <c r="K23" s="28"/>
      <c r="L23" s="28"/>
      <c r="M23" s="28"/>
    </row>
    <row r="24" spans="1:13">
      <c r="A24" s="29"/>
      <c r="B24" s="29"/>
      <c r="C24" s="29"/>
      <c r="D24" s="29"/>
      <c r="E24" s="85"/>
      <c r="F24" s="85"/>
      <c r="G24" s="28"/>
      <c r="H24" s="28"/>
      <c r="I24" s="28"/>
      <c r="J24" s="28"/>
      <c r="K24" s="28"/>
      <c r="L24" s="28"/>
      <c r="M24" s="28"/>
    </row>
    <row r="25" spans="1:13">
      <c r="A25" s="29"/>
      <c r="B25" s="29"/>
      <c r="C25" s="29"/>
      <c r="D25" s="29"/>
      <c r="E25" s="85"/>
      <c r="F25" s="85"/>
      <c r="G25" s="28"/>
      <c r="H25" s="28"/>
      <c r="I25" s="28"/>
      <c r="J25" s="28"/>
      <c r="K25" s="28"/>
      <c r="L25" s="28"/>
      <c r="M25" s="28"/>
    </row>
    <row r="26" spans="1:13">
      <c r="A26" s="29"/>
      <c r="B26" s="29"/>
      <c r="C26" s="29"/>
      <c r="D26" s="29"/>
      <c r="E26" s="85"/>
      <c r="F26" s="85"/>
      <c r="G26" s="28"/>
      <c r="H26" s="28"/>
      <c r="I26" s="28"/>
      <c r="J26" s="28"/>
      <c r="K26" s="28"/>
      <c r="L26" s="28"/>
      <c r="M26" s="28"/>
    </row>
    <row r="27" spans="1:13">
      <c r="A27" s="29"/>
      <c r="B27" s="29"/>
      <c r="C27" s="29"/>
      <c r="D27" s="29"/>
      <c r="E27" s="85"/>
      <c r="F27" s="85"/>
      <c r="G27" s="28"/>
      <c r="H27" s="28"/>
      <c r="I27" s="28"/>
      <c r="J27" s="28"/>
      <c r="K27" s="28"/>
      <c r="L27" s="28"/>
      <c r="M27" s="28"/>
    </row>
    <row r="28" spans="1:13">
      <c r="A28" s="29"/>
      <c r="B28" s="29"/>
      <c r="C28" s="29"/>
      <c r="D28" s="29"/>
      <c r="E28" s="85"/>
      <c r="F28" s="85"/>
      <c r="G28" s="28"/>
      <c r="H28" s="28"/>
      <c r="I28" s="28"/>
      <c r="J28" s="28"/>
      <c r="K28" s="28"/>
      <c r="L28" s="28"/>
      <c r="M28" s="28"/>
    </row>
    <row r="29" spans="1:13">
      <c r="A29" s="29"/>
      <c r="B29" s="29"/>
      <c r="C29" s="29"/>
      <c r="D29" s="29"/>
      <c r="E29" s="85"/>
      <c r="F29" s="85"/>
      <c r="G29" s="28"/>
      <c r="H29" s="28"/>
      <c r="I29" s="28"/>
      <c r="J29" s="28"/>
      <c r="K29" s="28"/>
      <c r="L29" s="28"/>
      <c r="M29" s="28"/>
    </row>
    <row r="30" spans="1:13">
      <c r="A30" s="29"/>
      <c r="B30" s="29"/>
      <c r="C30" s="29"/>
      <c r="D30" s="29"/>
      <c r="E30" s="52"/>
      <c r="F30" s="52"/>
      <c r="G30" s="28"/>
      <c r="H30" s="28"/>
      <c r="I30" s="28"/>
      <c r="J30" s="28"/>
      <c r="K30" s="28"/>
      <c r="L30" s="28"/>
      <c r="M30" s="28"/>
    </row>
    <row r="31" spans="1:13">
      <c r="A31" s="29"/>
      <c r="B31" s="29"/>
      <c r="C31" s="29"/>
      <c r="D31" s="29"/>
      <c r="E31" s="52"/>
      <c r="F31" s="52"/>
      <c r="G31" s="28"/>
      <c r="H31" s="28"/>
      <c r="I31" s="28"/>
      <c r="J31" s="28"/>
      <c r="K31" s="28"/>
      <c r="L31" s="28"/>
      <c r="M31" s="28"/>
    </row>
    <row r="32" spans="1:13">
      <c r="A32" s="29"/>
      <c r="B32" s="29"/>
      <c r="C32" s="29"/>
      <c r="D32" s="29"/>
      <c r="E32" s="52"/>
      <c r="F32" s="52"/>
      <c r="G32" s="28"/>
      <c r="H32" s="28"/>
      <c r="I32" s="28"/>
      <c r="J32" s="28"/>
      <c r="K32" s="28"/>
      <c r="L32" s="28"/>
      <c r="M32" s="28"/>
    </row>
    <row r="33" spans="1:13">
      <c r="A33" s="29"/>
      <c r="B33" s="29"/>
      <c r="C33" s="29"/>
      <c r="D33" s="29"/>
      <c r="E33" s="29"/>
      <c r="F33" s="29"/>
      <c r="G33" s="28"/>
      <c r="H33" s="28"/>
      <c r="I33" s="28"/>
      <c r="J33" s="28"/>
      <c r="K33" s="28"/>
      <c r="L33" s="28"/>
      <c r="M33" s="28"/>
    </row>
    <row r="34" spans="1:13">
      <c r="A34" s="29"/>
      <c r="B34" s="29"/>
      <c r="C34" s="29"/>
      <c r="D34" s="29"/>
      <c r="E34" s="29"/>
      <c r="F34" s="29"/>
      <c r="G34" s="28"/>
      <c r="H34" s="28"/>
      <c r="I34" s="28"/>
      <c r="J34" s="28"/>
      <c r="K34" s="28"/>
      <c r="L34" s="28"/>
      <c r="M34" s="28"/>
    </row>
  </sheetData>
  <autoFilter ref="A4:M4">
    <sortState ref="A7:M18">
      <sortCondition ref="G6"/>
    </sortState>
  </autoFilter>
  <mergeCells count="6">
    <mergeCell ref="B18:C18"/>
    <mergeCell ref="E1:H1"/>
    <mergeCell ref="E2:H2"/>
    <mergeCell ref="B3:C3"/>
    <mergeCell ref="E16:H16"/>
    <mergeCell ref="E17:H17"/>
  </mergeCells>
  <phoneticPr fontId="4" type="noConversion"/>
  <dataValidations count="2">
    <dataValidation type="list" operator="equal" allowBlank="1" showErrorMessage="1" error="CATEGORIA NON CORRETTA!!!_x000a_VEDI MENU' A TENDINA" sqref="G5:G6 G8 G12:G15">
      <formula1>"EF,EM,RF,RM,CF,CM,AF,AM,JF,JM,SF,SM,AmAF,AmAM,AmBF,AmBM,VF,VM"</formula1>
    </dataValidation>
    <dataValidation type="list" operator="equal" allowBlank="1" showErrorMessage="1" error="CATEGORIA NON CORRETTA!!!_x000a_VEDI MENU' A TENDINA" sqref="G9:G11 G19">
      <formula1>"EF,EM,RF,RM,CF,CM,AF,AM,JF,JM,SF,SM,AmAF,AmAM,AmBF,AmBM,VF,VM"</formula1>
      <formula2>0</formula2>
    </dataValidation>
  </dataValidations>
  <pageMargins left="0.39370078740157483" right="0.39370078740157483" top="0.59055118110236227" bottom="0.59055118110236227" header="0.31496062992125984" footer="0.31496062992125984"/>
  <pageSetup paperSize="9" orientation="landscape"/>
  <headerFooter>
    <oddHeader xml:space="preserve">&amp;RVALLESELLA, 9 GIUGNO 2013
</oddHeader>
    <oddFooter>&amp;R2° PROVA REGIONALE CSI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M87"/>
  <sheetViews>
    <sheetView view="pageBreakPreview" topLeftCell="A34" zoomScale="60" zoomScaleNormal="90" zoomScalePageLayoutView="90" workbookViewId="0">
      <selection activeCell="D49" sqref="D49"/>
    </sheetView>
  </sheetViews>
  <sheetFormatPr defaultColWidth="11.42578125" defaultRowHeight="12.75"/>
  <cols>
    <col min="1" max="1" width="5.42578125" customWidth="1"/>
    <col min="2" max="2" width="22.140625" bestFit="1" customWidth="1"/>
    <col min="3" max="3" width="17" style="13" bestFit="1" customWidth="1"/>
    <col min="4" max="4" width="35.140625" style="13" bestFit="1" customWidth="1"/>
    <col min="5" max="5" width="10.42578125" customWidth="1"/>
    <col min="6" max="6" width="9.28515625" style="1" customWidth="1"/>
    <col min="7" max="7" width="5.85546875" style="1" customWidth="1"/>
    <col min="8" max="8" width="9" style="1" customWidth="1"/>
    <col min="9" max="9" width="5.28515625" style="1" customWidth="1"/>
    <col min="10" max="10" width="7.85546875" style="1" customWidth="1"/>
    <col min="11" max="11" width="7.28515625" style="1" customWidth="1"/>
    <col min="12" max="13" width="11.42578125" style="1" customWidth="1"/>
  </cols>
  <sheetData>
    <row r="1" spans="1:13" ht="18.75">
      <c r="B1" s="210" t="s">
        <v>0</v>
      </c>
      <c r="C1" s="211"/>
      <c r="D1" s="2" t="s">
        <v>19</v>
      </c>
      <c r="E1" s="110"/>
      <c r="F1" s="3"/>
    </row>
    <row r="2" spans="1:13" ht="18.75">
      <c r="B2" s="210" t="s">
        <v>1</v>
      </c>
      <c r="C2" s="211"/>
      <c r="D2" s="2" t="s">
        <v>826</v>
      </c>
      <c r="E2" s="95"/>
      <c r="F2" s="3"/>
    </row>
    <row r="3" spans="1:13" ht="18">
      <c r="B3" s="203" t="s">
        <v>2</v>
      </c>
      <c r="C3" s="203"/>
      <c r="D3" s="147">
        <v>12.59</v>
      </c>
    </row>
    <row r="4" spans="1:13">
      <c r="A4" s="19" t="s">
        <v>78</v>
      </c>
      <c r="B4" s="19" t="s">
        <v>4</v>
      </c>
      <c r="C4" s="19" t="s">
        <v>3</v>
      </c>
      <c r="D4" s="19" t="s">
        <v>5</v>
      </c>
      <c r="E4" s="49" t="s">
        <v>133</v>
      </c>
      <c r="F4" s="19" t="s">
        <v>10</v>
      </c>
      <c r="G4" s="19" t="s">
        <v>81</v>
      </c>
      <c r="H4" s="19"/>
      <c r="I4" s="19" t="s">
        <v>124</v>
      </c>
      <c r="J4" s="19" t="s">
        <v>122</v>
      </c>
      <c r="K4" s="19" t="s">
        <v>123</v>
      </c>
      <c r="L4" s="19"/>
      <c r="M4" s="49" t="s">
        <v>9</v>
      </c>
    </row>
    <row r="5" spans="1:13">
      <c r="A5" s="29">
        <v>1</v>
      </c>
      <c r="B5" s="29" t="s">
        <v>679</v>
      </c>
      <c r="C5" s="46" t="s">
        <v>680</v>
      </c>
      <c r="D5" s="46" t="s">
        <v>225</v>
      </c>
      <c r="E5" s="85" t="s">
        <v>143</v>
      </c>
      <c r="F5" s="28">
        <v>1966</v>
      </c>
      <c r="G5" s="28" t="s">
        <v>260</v>
      </c>
      <c r="H5" s="28"/>
      <c r="I5" s="28"/>
      <c r="J5" s="28">
        <v>1</v>
      </c>
      <c r="K5" s="28">
        <v>0</v>
      </c>
      <c r="L5" s="28">
        <v>120</v>
      </c>
      <c r="M5" s="28">
        <v>7</v>
      </c>
    </row>
    <row r="6" spans="1:13">
      <c r="A6" s="29">
        <v>1</v>
      </c>
      <c r="B6" s="29" t="s">
        <v>405</v>
      </c>
      <c r="C6" s="46" t="s">
        <v>828</v>
      </c>
      <c r="D6" s="46" t="s">
        <v>172</v>
      </c>
      <c r="E6" s="85" t="s">
        <v>173</v>
      </c>
      <c r="F6" s="28">
        <v>1964</v>
      </c>
      <c r="G6" s="28" t="s">
        <v>260</v>
      </c>
      <c r="H6" s="28"/>
      <c r="I6" s="28"/>
      <c r="J6" s="28">
        <v>1</v>
      </c>
      <c r="K6" s="28">
        <v>0</v>
      </c>
      <c r="L6" s="28">
        <v>120</v>
      </c>
      <c r="M6" s="28">
        <v>7</v>
      </c>
    </row>
    <row r="7" spans="1:13">
      <c r="A7" s="29"/>
      <c r="B7" s="29"/>
      <c r="C7" s="46"/>
      <c r="D7" s="46"/>
      <c r="E7" s="85"/>
      <c r="F7" s="28"/>
      <c r="G7" s="28"/>
      <c r="H7" s="28"/>
      <c r="I7" s="28"/>
      <c r="J7" s="28"/>
      <c r="K7" s="28"/>
      <c r="L7" s="28"/>
      <c r="M7" s="28"/>
    </row>
    <row r="8" spans="1:13">
      <c r="A8" s="29"/>
      <c r="B8" s="29"/>
      <c r="C8" s="46"/>
      <c r="D8" s="46"/>
      <c r="E8" s="85"/>
      <c r="F8" s="28"/>
      <c r="G8" s="28"/>
      <c r="H8" s="28"/>
      <c r="I8" s="28"/>
      <c r="J8" s="28"/>
      <c r="K8" s="28"/>
      <c r="L8" s="28"/>
      <c r="M8" s="28"/>
    </row>
    <row r="9" spans="1:13">
      <c r="A9" s="29"/>
      <c r="B9" s="29"/>
      <c r="C9" s="46"/>
      <c r="D9" s="46"/>
      <c r="E9" s="85"/>
      <c r="F9" s="28"/>
      <c r="G9" s="28"/>
      <c r="H9" s="28"/>
      <c r="I9" s="28"/>
      <c r="J9" s="28"/>
      <c r="K9" s="28"/>
      <c r="L9" s="28"/>
      <c r="M9" s="28"/>
    </row>
    <row r="10" spans="1:13">
      <c r="A10" s="29"/>
      <c r="B10" s="29"/>
      <c r="C10" s="46"/>
      <c r="D10" s="46"/>
      <c r="E10" s="85"/>
      <c r="F10" s="28"/>
      <c r="G10" s="28"/>
      <c r="H10" s="28"/>
      <c r="I10" s="28"/>
      <c r="J10" s="28"/>
      <c r="K10" s="28"/>
      <c r="L10" s="28"/>
      <c r="M10" s="28"/>
    </row>
    <row r="11" spans="1:13">
      <c r="A11" s="29"/>
      <c r="B11" s="29"/>
      <c r="C11" s="46"/>
      <c r="D11" s="46"/>
      <c r="E11" s="85"/>
      <c r="F11" s="28"/>
      <c r="G11" s="28"/>
      <c r="H11" s="28"/>
      <c r="I11" s="28"/>
      <c r="J11" s="28"/>
      <c r="K11" s="28"/>
      <c r="L11" s="28"/>
      <c r="M11" s="28"/>
    </row>
    <row r="12" spans="1:13">
      <c r="A12" s="29"/>
      <c r="B12" s="29"/>
      <c r="C12" s="46"/>
      <c r="D12" s="46"/>
      <c r="E12" s="85"/>
      <c r="F12" s="28"/>
      <c r="G12" s="28"/>
      <c r="H12" s="28"/>
      <c r="I12" s="28"/>
      <c r="J12" s="28"/>
      <c r="K12" s="28"/>
      <c r="L12" s="28"/>
      <c r="M12" s="28"/>
    </row>
    <row r="13" spans="1:13">
      <c r="A13" s="29"/>
      <c r="B13" s="29"/>
      <c r="C13" s="46"/>
      <c r="D13" s="46"/>
      <c r="E13" s="85"/>
      <c r="F13" s="28"/>
      <c r="G13" s="28"/>
      <c r="H13" s="28"/>
      <c r="I13" s="28"/>
      <c r="J13" s="28"/>
      <c r="K13" s="28"/>
      <c r="L13" s="28"/>
      <c r="M13" s="28"/>
    </row>
    <row r="14" spans="1:13">
      <c r="A14" s="29"/>
      <c r="B14" s="29"/>
      <c r="C14" s="46"/>
      <c r="D14" s="46"/>
      <c r="E14" s="85"/>
      <c r="F14" s="28"/>
      <c r="G14" s="28"/>
      <c r="H14" s="28"/>
      <c r="I14" s="28"/>
      <c r="J14" s="28"/>
      <c r="K14" s="28"/>
      <c r="L14" s="28"/>
      <c r="M14" s="28"/>
    </row>
    <row r="15" spans="1:13" ht="18.75">
      <c r="B15" s="210" t="s">
        <v>0</v>
      </c>
      <c r="C15" s="211"/>
      <c r="D15" s="2" t="s">
        <v>19</v>
      </c>
      <c r="E15" s="110"/>
      <c r="F15" s="3"/>
    </row>
    <row r="16" spans="1:13" ht="18.75">
      <c r="B16" s="210" t="s">
        <v>1</v>
      </c>
      <c r="C16" s="211"/>
      <c r="D16" s="2" t="s">
        <v>822</v>
      </c>
      <c r="E16" s="95"/>
      <c r="F16" s="3"/>
    </row>
    <row r="17" spans="1:13" ht="18">
      <c r="B17" s="203" t="s">
        <v>2</v>
      </c>
      <c r="C17" s="203"/>
      <c r="D17" s="147">
        <v>12.45</v>
      </c>
    </row>
    <row r="18" spans="1:13">
      <c r="A18" s="19" t="s">
        <v>78</v>
      </c>
      <c r="B18" s="19" t="s">
        <v>4</v>
      </c>
      <c r="C18" s="19" t="s">
        <v>3</v>
      </c>
      <c r="D18" s="19" t="s">
        <v>5</v>
      </c>
      <c r="E18" s="49" t="s">
        <v>133</v>
      </c>
      <c r="F18" s="19" t="s">
        <v>10</v>
      </c>
      <c r="G18" s="19" t="s">
        <v>81</v>
      </c>
      <c r="H18" s="19"/>
      <c r="I18" s="19" t="s">
        <v>124</v>
      </c>
      <c r="J18" s="19" t="s">
        <v>122</v>
      </c>
      <c r="K18" s="19" t="s">
        <v>123</v>
      </c>
      <c r="L18" s="19"/>
      <c r="M18" s="49" t="s">
        <v>9</v>
      </c>
    </row>
    <row r="19" spans="1:13">
      <c r="A19" s="28">
        <v>1</v>
      </c>
      <c r="B19" s="29" t="s">
        <v>692</v>
      </c>
      <c r="C19" s="46" t="s">
        <v>398</v>
      </c>
      <c r="D19" s="46" t="s">
        <v>225</v>
      </c>
      <c r="E19" s="85" t="s">
        <v>143</v>
      </c>
      <c r="F19" s="28">
        <v>1999</v>
      </c>
      <c r="G19" s="28" t="s">
        <v>146</v>
      </c>
      <c r="H19" s="28"/>
      <c r="I19" s="28"/>
      <c r="J19" s="28">
        <v>2</v>
      </c>
      <c r="K19" s="28">
        <v>3</v>
      </c>
      <c r="L19" s="28">
        <v>145</v>
      </c>
      <c r="M19" s="28">
        <v>8</v>
      </c>
    </row>
    <row r="20" spans="1:13">
      <c r="A20" s="28">
        <v>2</v>
      </c>
      <c r="B20" s="29" t="s">
        <v>697</v>
      </c>
      <c r="C20" s="46" t="s">
        <v>217</v>
      </c>
      <c r="D20" s="46" t="s">
        <v>225</v>
      </c>
      <c r="E20" s="85" t="s">
        <v>143</v>
      </c>
      <c r="F20" s="28">
        <v>1999</v>
      </c>
      <c r="G20" s="28" t="s">
        <v>146</v>
      </c>
      <c r="H20" s="28"/>
      <c r="I20" s="28"/>
      <c r="J20" s="28">
        <v>2</v>
      </c>
      <c r="K20" s="28">
        <v>5</v>
      </c>
      <c r="L20" s="28">
        <v>145</v>
      </c>
      <c r="M20" s="28">
        <v>6</v>
      </c>
    </row>
    <row r="21" spans="1:13">
      <c r="A21" s="28">
        <v>3</v>
      </c>
      <c r="B21" s="29" t="s">
        <v>477</v>
      </c>
      <c r="C21" s="46" t="s">
        <v>478</v>
      </c>
      <c r="D21" s="46" t="s">
        <v>210</v>
      </c>
      <c r="E21" s="85" t="s">
        <v>143</v>
      </c>
      <c r="F21" s="28">
        <v>2000</v>
      </c>
      <c r="G21" s="28" t="s">
        <v>146</v>
      </c>
      <c r="H21" s="28"/>
      <c r="I21" s="28"/>
      <c r="J21" s="28">
        <v>3</v>
      </c>
      <c r="K21" s="28">
        <v>2</v>
      </c>
      <c r="L21" s="28">
        <v>145</v>
      </c>
      <c r="M21" s="28">
        <v>5</v>
      </c>
    </row>
    <row r="22" spans="1:13">
      <c r="A22" s="28">
        <v>4</v>
      </c>
      <c r="B22" s="29" t="s">
        <v>795</v>
      </c>
      <c r="C22" s="46" t="s">
        <v>796</v>
      </c>
      <c r="D22" s="46" t="s">
        <v>763</v>
      </c>
      <c r="E22" s="85" t="s">
        <v>173</v>
      </c>
      <c r="F22" s="28">
        <v>2000</v>
      </c>
      <c r="G22" s="28" t="s">
        <v>146</v>
      </c>
      <c r="H22" s="28"/>
      <c r="I22" s="28"/>
      <c r="J22" s="28">
        <v>2</v>
      </c>
      <c r="K22" s="28">
        <v>1</v>
      </c>
      <c r="L22" s="28">
        <v>140</v>
      </c>
      <c r="M22" s="28">
        <v>4</v>
      </c>
    </row>
    <row r="23" spans="1:13">
      <c r="A23" s="28">
        <v>5</v>
      </c>
      <c r="B23" s="29" t="s">
        <v>362</v>
      </c>
      <c r="C23" s="46" t="s">
        <v>363</v>
      </c>
      <c r="D23" s="46" t="s">
        <v>204</v>
      </c>
      <c r="E23" s="85" t="s">
        <v>173</v>
      </c>
      <c r="F23" s="28">
        <v>2000</v>
      </c>
      <c r="G23" s="28" t="s">
        <v>146</v>
      </c>
      <c r="H23" s="28"/>
      <c r="I23" s="28"/>
      <c r="J23" s="28">
        <v>1</v>
      </c>
      <c r="K23" s="28">
        <v>0</v>
      </c>
      <c r="L23" s="28">
        <v>135</v>
      </c>
      <c r="M23" s="28">
        <v>3</v>
      </c>
    </row>
    <row r="24" spans="1:13">
      <c r="A24" s="28">
        <v>6</v>
      </c>
      <c r="B24" s="29" t="s">
        <v>365</v>
      </c>
      <c r="C24" s="46" t="s">
        <v>366</v>
      </c>
      <c r="D24" s="46" t="s">
        <v>204</v>
      </c>
      <c r="E24" s="85" t="s">
        <v>173</v>
      </c>
      <c r="F24" s="28">
        <v>1999</v>
      </c>
      <c r="G24" s="28" t="s">
        <v>146</v>
      </c>
      <c r="H24" s="28"/>
      <c r="I24" s="28"/>
      <c r="J24" s="28">
        <v>2</v>
      </c>
      <c r="K24" s="28">
        <v>1</v>
      </c>
      <c r="L24" s="28">
        <v>130</v>
      </c>
      <c r="M24" s="28">
        <v>1.5</v>
      </c>
    </row>
    <row r="25" spans="1:13">
      <c r="A25" s="28">
        <v>6</v>
      </c>
      <c r="B25" s="29" t="s">
        <v>368</v>
      </c>
      <c r="C25" s="46" t="s">
        <v>369</v>
      </c>
      <c r="D25" s="46" t="s">
        <v>204</v>
      </c>
      <c r="E25" s="85" t="s">
        <v>173</v>
      </c>
      <c r="F25" s="28">
        <v>2000</v>
      </c>
      <c r="G25" s="28" t="s">
        <v>146</v>
      </c>
      <c r="H25" s="28"/>
      <c r="I25" s="28"/>
      <c r="J25" s="28">
        <v>2</v>
      </c>
      <c r="K25" s="28">
        <v>1</v>
      </c>
      <c r="L25" s="28">
        <v>130</v>
      </c>
      <c r="M25" s="28">
        <v>1.5</v>
      </c>
    </row>
    <row r="26" spans="1:13">
      <c r="A26" s="29"/>
      <c r="B26" s="29"/>
      <c r="C26" s="46"/>
      <c r="D26" s="46"/>
      <c r="E26" s="85"/>
      <c r="F26" s="28"/>
      <c r="G26" s="28"/>
      <c r="H26" s="28"/>
      <c r="I26" s="28"/>
      <c r="J26" s="28"/>
      <c r="K26" s="28"/>
      <c r="L26" s="28"/>
      <c r="M26" s="28"/>
    </row>
    <row r="27" spans="1:13">
      <c r="A27" s="29"/>
      <c r="B27" s="29"/>
      <c r="C27" s="46"/>
      <c r="D27" s="46"/>
      <c r="E27" s="85"/>
      <c r="F27" s="28"/>
      <c r="G27" s="28"/>
      <c r="H27" s="28"/>
      <c r="I27" s="28"/>
      <c r="J27" s="28"/>
      <c r="K27" s="28"/>
      <c r="L27" s="28"/>
      <c r="M27" s="28"/>
    </row>
    <row r="28" spans="1:13">
      <c r="A28" s="29"/>
      <c r="B28" s="29"/>
      <c r="C28" s="46"/>
      <c r="D28" s="46"/>
      <c r="E28" s="85"/>
      <c r="F28" s="28"/>
      <c r="G28" s="28"/>
      <c r="H28" s="28"/>
      <c r="I28" s="28"/>
      <c r="J28" s="28"/>
      <c r="K28" s="28"/>
      <c r="L28" s="28"/>
      <c r="M28" s="28"/>
    </row>
    <row r="29" spans="1:13">
      <c r="A29" s="29"/>
      <c r="B29" s="29"/>
      <c r="C29" s="46"/>
      <c r="D29" s="46"/>
      <c r="E29" s="85"/>
      <c r="F29" s="28"/>
      <c r="G29" s="28"/>
      <c r="H29" s="28"/>
      <c r="I29" s="28"/>
      <c r="J29" s="28"/>
      <c r="K29" s="28"/>
      <c r="L29" s="28"/>
      <c r="M29" s="28"/>
    </row>
    <row r="30" spans="1:13">
      <c r="A30" s="29"/>
      <c r="B30" s="29"/>
      <c r="C30" s="46"/>
      <c r="D30" s="46"/>
      <c r="E30" s="85"/>
      <c r="F30" s="28"/>
      <c r="G30" s="28"/>
      <c r="H30" s="28"/>
      <c r="I30" s="28"/>
      <c r="J30" s="28"/>
      <c r="K30" s="28"/>
      <c r="L30" s="28"/>
      <c r="M30" s="28"/>
    </row>
    <row r="31" spans="1:13">
      <c r="A31" s="29"/>
      <c r="B31" s="29"/>
      <c r="C31" s="46"/>
      <c r="D31" s="46"/>
      <c r="E31" s="85"/>
      <c r="F31" s="28"/>
      <c r="G31" s="28"/>
      <c r="H31" s="28"/>
      <c r="I31" s="28"/>
      <c r="J31" s="28"/>
      <c r="K31" s="28"/>
      <c r="L31" s="28"/>
      <c r="M31" s="28"/>
    </row>
    <row r="32" spans="1:13">
      <c r="A32" s="29"/>
      <c r="B32" s="29"/>
      <c r="C32" s="46"/>
      <c r="D32" s="46"/>
      <c r="E32" s="85"/>
      <c r="F32" s="28"/>
      <c r="G32" s="28"/>
      <c r="H32" s="28"/>
      <c r="I32" s="28"/>
      <c r="J32" s="28"/>
      <c r="K32" s="28"/>
      <c r="L32" s="28"/>
      <c r="M32" s="28"/>
    </row>
    <row r="34" spans="1:13" ht="18.75">
      <c r="B34" s="210" t="s">
        <v>0</v>
      </c>
      <c r="C34" s="211"/>
      <c r="D34" s="2" t="s">
        <v>19</v>
      </c>
      <c r="E34" s="110"/>
      <c r="F34" s="152"/>
    </row>
    <row r="35" spans="1:13" ht="18.75">
      <c r="B35" s="210" t="s">
        <v>1</v>
      </c>
      <c r="C35" s="211"/>
      <c r="D35" s="2" t="s">
        <v>825</v>
      </c>
      <c r="E35" s="95"/>
      <c r="F35" s="152"/>
    </row>
    <row r="36" spans="1:13" ht="18">
      <c r="B36" s="203" t="s">
        <v>2</v>
      </c>
      <c r="C36" s="203"/>
      <c r="D36" s="12"/>
    </row>
    <row r="37" spans="1:13">
      <c r="A37" s="19" t="s">
        <v>78</v>
      </c>
      <c r="B37" s="19" t="s">
        <v>4</v>
      </c>
      <c r="C37" s="19" t="s">
        <v>3</v>
      </c>
      <c r="D37" s="19" t="s">
        <v>5</v>
      </c>
      <c r="E37" s="49" t="s">
        <v>133</v>
      </c>
      <c r="F37" s="19" t="s">
        <v>10</v>
      </c>
      <c r="G37" s="19" t="s">
        <v>81</v>
      </c>
      <c r="H37" s="19"/>
      <c r="I37" s="19" t="s">
        <v>124</v>
      </c>
      <c r="J37" s="19" t="s">
        <v>122</v>
      </c>
      <c r="K37" s="19" t="s">
        <v>123</v>
      </c>
      <c r="L37" s="19"/>
      <c r="M37" s="49" t="s">
        <v>9</v>
      </c>
    </row>
    <row r="38" spans="1:13">
      <c r="A38" s="29">
        <v>1</v>
      </c>
      <c r="B38" s="29" t="s">
        <v>194</v>
      </c>
      <c r="C38" s="46" t="s">
        <v>309</v>
      </c>
      <c r="D38" s="46" t="s">
        <v>162</v>
      </c>
      <c r="E38" s="85" t="s">
        <v>163</v>
      </c>
      <c r="F38" s="28">
        <v>2001</v>
      </c>
      <c r="G38" s="28" t="s">
        <v>244</v>
      </c>
      <c r="H38" s="28"/>
      <c r="I38" s="28"/>
      <c r="J38" s="28"/>
      <c r="K38" s="28"/>
      <c r="L38" s="28">
        <v>151</v>
      </c>
      <c r="M38" s="28">
        <v>8</v>
      </c>
    </row>
    <row r="39" spans="1:13">
      <c r="A39" s="29">
        <v>2</v>
      </c>
      <c r="B39" s="29" t="s">
        <v>437</v>
      </c>
      <c r="C39" s="46" t="s">
        <v>243</v>
      </c>
      <c r="D39" s="46" t="s">
        <v>210</v>
      </c>
      <c r="E39" s="85" t="s">
        <v>143</v>
      </c>
      <c r="F39" s="28">
        <v>2001</v>
      </c>
      <c r="G39" s="28" t="s">
        <v>244</v>
      </c>
      <c r="H39" s="28"/>
      <c r="I39" s="28"/>
      <c r="J39" s="28"/>
      <c r="K39" s="28"/>
      <c r="L39" s="28">
        <v>145</v>
      </c>
      <c r="M39" s="28">
        <v>6</v>
      </c>
    </row>
    <row r="40" spans="1:13">
      <c r="A40" s="29">
        <v>3</v>
      </c>
      <c r="B40" s="29" t="s">
        <v>332</v>
      </c>
      <c r="C40" s="46" t="s">
        <v>333</v>
      </c>
      <c r="D40" s="46" t="s">
        <v>157</v>
      </c>
      <c r="E40" s="85" t="s">
        <v>158</v>
      </c>
      <c r="F40" s="28">
        <v>2002</v>
      </c>
      <c r="G40" s="28" t="s">
        <v>244</v>
      </c>
      <c r="H40" s="28"/>
      <c r="I40" s="28"/>
      <c r="J40" s="28"/>
      <c r="K40" s="28"/>
      <c r="L40" s="177">
        <v>140</v>
      </c>
      <c r="M40" s="28">
        <v>5</v>
      </c>
    </row>
    <row r="41" spans="1:13">
      <c r="A41" s="29">
        <v>4</v>
      </c>
      <c r="B41" s="29" t="s">
        <v>215</v>
      </c>
      <c r="C41" s="46" t="s">
        <v>474</v>
      </c>
      <c r="D41" s="46" t="s">
        <v>210</v>
      </c>
      <c r="E41" s="85" t="s">
        <v>143</v>
      </c>
      <c r="F41" s="28">
        <v>2001</v>
      </c>
      <c r="G41" s="28" t="s">
        <v>244</v>
      </c>
      <c r="H41" s="28"/>
      <c r="I41" s="28"/>
      <c r="J41" s="28"/>
      <c r="K41" s="28"/>
      <c r="L41" s="28">
        <v>135</v>
      </c>
      <c r="M41" s="28">
        <v>4</v>
      </c>
    </row>
    <row r="42" spans="1:13">
      <c r="A42" s="29">
        <v>5</v>
      </c>
      <c r="B42" s="29" t="s">
        <v>552</v>
      </c>
      <c r="C42" s="46" t="s">
        <v>193</v>
      </c>
      <c r="D42" s="46" t="s">
        <v>218</v>
      </c>
      <c r="E42" s="85" t="s">
        <v>143</v>
      </c>
      <c r="F42" s="28">
        <v>2001</v>
      </c>
      <c r="G42" s="28" t="s">
        <v>244</v>
      </c>
      <c r="H42" s="28"/>
      <c r="I42" s="28"/>
      <c r="J42" s="28"/>
      <c r="K42" s="28"/>
      <c r="L42" s="28">
        <v>135</v>
      </c>
      <c r="M42" s="28">
        <v>3</v>
      </c>
    </row>
    <row r="43" spans="1:13">
      <c r="A43" s="29">
        <v>6</v>
      </c>
      <c r="B43" s="29" t="s">
        <v>619</v>
      </c>
      <c r="C43" s="46" t="s">
        <v>237</v>
      </c>
      <c r="D43" s="179" t="s">
        <v>220</v>
      </c>
      <c r="E43" s="85" t="s">
        <v>143</v>
      </c>
      <c r="F43" s="28">
        <v>2001</v>
      </c>
      <c r="G43" s="28" t="s">
        <v>244</v>
      </c>
      <c r="H43" s="28"/>
      <c r="I43" s="28"/>
      <c r="J43" s="28"/>
      <c r="K43" s="28"/>
      <c r="L43" s="28">
        <v>125</v>
      </c>
      <c r="M43" s="28">
        <v>2</v>
      </c>
    </row>
    <row r="44" spans="1:13">
      <c r="A44" s="29">
        <v>7</v>
      </c>
      <c r="B44" s="29" t="s">
        <v>523</v>
      </c>
      <c r="C44" s="46" t="s">
        <v>524</v>
      </c>
      <c r="D44" s="46" t="s">
        <v>218</v>
      </c>
      <c r="E44" s="85" t="s">
        <v>143</v>
      </c>
      <c r="F44" s="28">
        <v>2001</v>
      </c>
      <c r="G44" s="28" t="s">
        <v>244</v>
      </c>
      <c r="H44" s="28"/>
      <c r="I44" s="28"/>
      <c r="J44" s="28"/>
      <c r="K44" s="28"/>
      <c r="L44" s="28">
        <v>125</v>
      </c>
      <c r="M44" s="28">
        <v>1</v>
      </c>
    </row>
    <row r="45" spans="1:13">
      <c r="A45" s="29">
        <v>8</v>
      </c>
      <c r="B45" s="29" t="s">
        <v>434</v>
      </c>
      <c r="C45" s="46" t="s">
        <v>187</v>
      </c>
      <c r="D45" s="46" t="s">
        <v>210</v>
      </c>
      <c r="E45" s="85" t="s">
        <v>143</v>
      </c>
      <c r="F45" s="28">
        <v>2001</v>
      </c>
      <c r="G45" s="28" t="s">
        <v>244</v>
      </c>
      <c r="H45" s="28"/>
      <c r="I45" s="28"/>
      <c r="J45" s="28"/>
      <c r="K45" s="28"/>
      <c r="L45" s="28">
        <v>125</v>
      </c>
      <c r="M45" s="28">
        <v>1</v>
      </c>
    </row>
    <row r="46" spans="1:13">
      <c r="A46" s="29">
        <v>8</v>
      </c>
      <c r="B46" s="29" t="s">
        <v>223</v>
      </c>
      <c r="C46" s="46" t="s">
        <v>678</v>
      </c>
      <c r="D46" s="46" t="s">
        <v>225</v>
      </c>
      <c r="E46" s="85" t="s">
        <v>143</v>
      </c>
      <c r="F46" s="28">
        <v>2002</v>
      </c>
      <c r="G46" s="28" t="s">
        <v>244</v>
      </c>
      <c r="H46" s="28"/>
      <c r="I46" s="28"/>
      <c r="J46" s="28"/>
      <c r="K46" s="28"/>
      <c r="L46" s="28">
        <v>125</v>
      </c>
      <c r="M46" s="28">
        <v>1</v>
      </c>
    </row>
    <row r="47" spans="1:13">
      <c r="A47" s="29">
        <v>10</v>
      </c>
      <c r="B47" s="29" t="s">
        <v>195</v>
      </c>
      <c r="C47" s="46" t="s">
        <v>492</v>
      </c>
      <c r="D47" s="46" t="s">
        <v>172</v>
      </c>
      <c r="E47" s="85" t="s">
        <v>173</v>
      </c>
      <c r="F47" s="28">
        <v>2002</v>
      </c>
      <c r="G47" s="28" t="s">
        <v>244</v>
      </c>
      <c r="H47" s="28"/>
      <c r="I47" s="28"/>
      <c r="J47" s="28"/>
      <c r="K47" s="28"/>
      <c r="L47" s="28">
        <v>120</v>
      </c>
      <c r="M47" s="28">
        <v>1</v>
      </c>
    </row>
    <row r="48" spans="1:13">
      <c r="A48" s="29">
        <v>10</v>
      </c>
      <c r="B48" s="29" t="s">
        <v>386</v>
      </c>
      <c r="C48" s="46" t="s">
        <v>370</v>
      </c>
      <c r="D48" s="178" t="s">
        <v>607</v>
      </c>
      <c r="E48" s="85" t="s">
        <v>143</v>
      </c>
      <c r="F48" s="28">
        <v>2001</v>
      </c>
      <c r="G48" s="28" t="s">
        <v>244</v>
      </c>
      <c r="H48" s="28"/>
      <c r="I48" s="28"/>
      <c r="J48" s="28"/>
      <c r="K48" s="28"/>
      <c r="L48" s="28">
        <v>120</v>
      </c>
      <c r="M48" s="28">
        <v>1</v>
      </c>
    </row>
    <row r="49" spans="1:13">
      <c r="A49" s="29">
        <v>10</v>
      </c>
      <c r="B49" s="29" t="s">
        <v>221</v>
      </c>
      <c r="C49" s="46" t="s">
        <v>243</v>
      </c>
      <c r="D49" s="179" t="s">
        <v>220</v>
      </c>
      <c r="E49" s="85" t="s">
        <v>143</v>
      </c>
      <c r="F49" s="28">
        <v>2001</v>
      </c>
      <c r="G49" s="28" t="s">
        <v>244</v>
      </c>
      <c r="H49" s="28"/>
      <c r="I49" s="28"/>
      <c r="J49" s="28"/>
      <c r="K49" s="28"/>
      <c r="L49" s="28">
        <v>120</v>
      </c>
      <c r="M49" s="28">
        <v>1</v>
      </c>
    </row>
    <row r="50" spans="1:13">
      <c r="A50" s="29">
        <v>13</v>
      </c>
      <c r="B50" s="29" t="s">
        <v>535</v>
      </c>
      <c r="C50" s="46" t="s">
        <v>536</v>
      </c>
      <c r="D50" s="46" t="s">
        <v>218</v>
      </c>
      <c r="E50" s="85" t="s">
        <v>143</v>
      </c>
      <c r="F50" s="28">
        <v>2002</v>
      </c>
      <c r="G50" s="28" t="s">
        <v>244</v>
      </c>
      <c r="H50" s="28"/>
      <c r="I50" s="28"/>
      <c r="J50" s="28"/>
      <c r="K50" s="28"/>
      <c r="L50" s="28">
        <v>110</v>
      </c>
      <c r="M50" s="28">
        <v>1</v>
      </c>
    </row>
    <row r="51" spans="1:13">
      <c r="A51" s="29">
        <v>13</v>
      </c>
      <c r="B51" s="29" t="s">
        <v>540</v>
      </c>
      <c r="C51" s="46" t="s">
        <v>541</v>
      </c>
      <c r="D51" s="46" t="s">
        <v>218</v>
      </c>
      <c r="E51" s="85" t="s">
        <v>143</v>
      </c>
      <c r="F51" s="28">
        <v>2001</v>
      </c>
      <c r="G51" s="28" t="s">
        <v>244</v>
      </c>
      <c r="H51" s="28"/>
      <c r="I51" s="28"/>
      <c r="J51" s="28"/>
      <c r="K51" s="28"/>
      <c r="L51" s="28">
        <v>110</v>
      </c>
      <c r="M51" s="28">
        <v>1</v>
      </c>
    </row>
    <row r="52" spans="1:13">
      <c r="A52" s="29">
        <v>13</v>
      </c>
      <c r="B52" s="29" t="s">
        <v>559</v>
      </c>
      <c r="C52" s="46" t="s">
        <v>303</v>
      </c>
      <c r="D52" s="46" t="s">
        <v>218</v>
      </c>
      <c r="E52" s="85" t="s">
        <v>143</v>
      </c>
      <c r="F52" s="28">
        <v>2001</v>
      </c>
      <c r="G52" s="28" t="s">
        <v>244</v>
      </c>
      <c r="H52" s="28"/>
      <c r="I52" s="28"/>
      <c r="J52" s="28"/>
      <c r="K52" s="28"/>
      <c r="L52" s="28">
        <v>110</v>
      </c>
      <c r="M52" s="28">
        <v>1</v>
      </c>
    </row>
    <row r="53" spans="1:13">
      <c r="A53" s="29">
        <v>16</v>
      </c>
      <c r="B53" s="29" t="s">
        <v>578</v>
      </c>
      <c r="C53" s="46" t="s">
        <v>237</v>
      </c>
      <c r="D53" s="46" t="s">
        <v>580</v>
      </c>
      <c r="E53" s="85" t="s">
        <v>143</v>
      </c>
      <c r="F53" s="28">
        <v>2001</v>
      </c>
      <c r="G53" s="28" t="s">
        <v>244</v>
      </c>
      <c r="H53" s="28"/>
      <c r="I53" s="28"/>
      <c r="J53" s="28"/>
      <c r="K53" s="28"/>
      <c r="L53" s="28">
        <v>110</v>
      </c>
      <c r="M53" s="28">
        <v>1</v>
      </c>
    </row>
    <row r="54" spans="1:13">
      <c r="A54" s="29">
        <v>16</v>
      </c>
      <c r="B54" s="29" t="s">
        <v>682</v>
      </c>
      <c r="C54" s="46" t="s">
        <v>683</v>
      </c>
      <c r="D54" s="46" t="s">
        <v>225</v>
      </c>
      <c r="E54" s="85" t="s">
        <v>143</v>
      </c>
      <c r="F54" s="28">
        <v>2002</v>
      </c>
      <c r="G54" s="28" t="s">
        <v>244</v>
      </c>
      <c r="H54" s="28"/>
      <c r="I54" s="28"/>
      <c r="J54" s="28"/>
      <c r="K54" s="28"/>
      <c r="L54" s="28">
        <v>110</v>
      </c>
      <c r="M54" s="28">
        <v>1</v>
      </c>
    </row>
    <row r="55" spans="1:13">
      <c r="A55" s="29">
        <v>18</v>
      </c>
      <c r="B55" s="29" t="s">
        <v>574</v>
      </c>
      <c r="C55" s="46" t="s">
        <v>415</v>
      </c>
      <c r="D55" s="46" t="s">
        <v>218</v>
      </c>
      <c r="E55" s="85" t="s">
        <v>143</v>
      </c>
      <c r="F55" s="28">
        <v>2001</v>
      </c>
      <c r="G55" s="28" t="s">
        <v>244</v>
      </c>
      <c r="H55" s="28"/>
      <c r="I55" s="28"/>
      <c r="J55" s="28"/>
      <c r="K55" s="28"/>
      <c r="L55" s="28">
        <v>110</v>
      </c>
      <c r="M55" s="28">
        <v>1</v>
      </c>
    </row>
    <row r="56" spans="1:13">
      <c r="A56" s="29">
        <v>19</v>
      </c>
      <c r="B56" s="29" t="s">
        <v>591</v>
      </c>
      <c r="C56" s="46" t="s">
        <v>549</v>
      </c>
      <c r="D56" s="46" t="s">
        <v>580</v>
      </c>
      <c r="E56" s="85" t="s">
        <v>143</v>
      </c>
      <c r="F56" s="28">
        <v>2001</v>
      </c>
      <c r="G56" s="28" t="s">
        <v>244</v>
      </c>
      <c r="H56" s="28"/>
      <c r="I56" s="28"/>
      <c r="J56" s="28"/>
      <c r="K56" s="28"/>
      <c r="L56" s="28">
        <v>100</v>
      </c>
      <c r="M56" s="28">
        <v>1</v>
      </c>
    </row>
    <row r="57" spans="1:13">
      <c r="A57" s="29" t="s">
        <v>851</v>
      </c>
      <c r="B57" s="29" t="s">
        <v>539</v>
      </c>
      <c r="C57" s="46" t="s">
        <v>279</v>
      </c>
      <c r="D57" s="46" t="s">
        <v>218</v>
      </c>
      <c r="E57" s="85" t="s">
        <v>143</v>
      </c>
      <c r="F57" s="28">
        <v>2001</v>
      </c>
      <c r="G57" s="28" t="s">
        <v>244</v>
      </c>
      <c r="H57" s="28"/>
      <c r="I57" s="28"/>
      <c r="J57" s="28"/>
      <c r="K57" s="28"/>
      <c r="L57" s="28" t="s">
        <v>851</v>
      </c>
      <c r="M57" s="28">
        <v>0</v>
      </c>
    </row>
    <row r="58" spans="1:13">
      <c r="A58" s="29" t="s">
        <v>851</v>
      </c>
      <c r="B58" s="29" t="s">
        <v>577</v>
      </c>
      <c r="C58" s="46" t="s">
        <v>578</v>
      </c>
      <c r="D58" s="46" t="s">
        <v>218</v>
      </c>
      <c r="E58" s="85" t="s">
        <v>143</v>
      </c>
      <c r="F58" s="28">
        <v>2001</v>
      </c>
      <c r="G58" s="28" t="s">
        <v>244</v>
      </c>
      <c r="H58" s="28"/>
      <c r="I58" s="28"/>
      <c r="J58" s="28"/>
      <c r="K58" s="28"/>
      <c r="L58" s="28" t="s">
        <v>851</v>
      </c>
      <c r="M58" s="28">
        <v>0</v>
      </c>
    </row>
    <row r="59" spans="1:13">
      <c r="A59" s="29" t="s">
        <v>851</v>
      </c>
      <c r="B59" s="29" t="s">
        <v>793</v>
      </c>
      <c r="C59" s="46" t="s">
        <v>794</v>
      </c>
      <c r="D59" s="46" t="s">
        <v>763</v>
      </c>
      <c r="E59" s="85" t="s">
        <v>173</v>
      </c>
      <c r="F59" s="28">
        <v>2002</v>
      </c>
      <c r="G59" s="28" t="s">
        <v>244</v>
      </c>
      <c r="H59" s="28"/>
      <c r="I59" s="28"/>
      <c r="J59" s="28"/>
      <c r="K59" s="28"/>
      <c r="L59" s="28" t="s">
        <v>851</v>
      </c>
      <c r="M59" s="28">
        <v>0</v>
      </c>
    </row>
    <row r="60" spans="1:13">
      <c r="A60" s="29"/>
      <c r="B60" s="29"/>
      <c r="C60" s="46"/>
      <c r="D60" s="46"/>
      <c r="E60" s="85"/>
      <c r="F60" s="28"/>
      <c r="G60" s="28"/>
      <c r="H60" s="28"/>
      <c r="I60" s="28"/>
      <c r="J60" s="28"/>
      <c r="K60" s="28"/>
      <c r="L60" s="28"/>
      <c r="M60" s="28"/>
    </row>
    <row r="61" spans="1:13">
      <c r="A61" s="29"/>
      <c r="B61" s="29"/>
      <c r="C61" s="46"/>
      <c r="D61" s="46"/>
      <c r="E61" s="85"/>
      <c r="F61" s="28"/>
      <c r="G61" s="28"/>
      <c r="H61" s="28"/>
      <c r="I61" s="28"/>
      <c r="J61" s="28"/>
      <c r="K61" s="28"/>
      <c r="L61" s="28"/>
      <c r="M61" s="28"/>
    </row>
    <row r="62" spans="1:13" ht="18.75">
      <c r="B62" s="221" t="s">
        <v>0</v>
      </c>
      <c r="C62" s="222"/>
      <c r="D62" s="2" t="s">
        <v>19</v>
      </c>
      <c r="E62" s="110"/>
      <c r="F62" s="152"/>
    </row>
    <row r="63" spans="1:13" ht="18.75">
      <c r="B63" s="210" t="s">
        <v>1</v>
      </c>
      <c r="C63" s="211"/>
      <c r="D63" s="2" t="s">
        <v>823</v>
      </c>
      <c r="E63" s="95"/>
      <c r="F63" s="152"/>
    </row>
    <row r="64" spans="1:13" ht="18">
      <c r="B64" s="203" t="s">
        <v>2</v>
      </c>
      <c r="C64" s="203"/>
      <c r="D64" s="147" t="s">
        <v>858</v>
      </c>
    </row>
    <row r="65" spans="1:13">
      <c r="A65" s="19" t="s">
        <v>78</v>
      </c>
      <c r="B65" s="19" t="s">
        <v>4</v>
      </c>
      <c r="C65" s="19" t="s">
        <v>3</v>
      </c>
      <c r="D65" s="19" t="s">
        <v>5</v>
      </c>
      <c r="E65" s="49" t="s">
        <v>133</v>
      </c>
      <c r="F65" s="19" t="s">
        <v>10</v>
      </c>
      <c r="G65" s="19" t="s">
        <v>81</v>
      </c>
      <c r="H65" s="19"/>
      <c r="I65" s="19" t="s">
        <v>124</v>
      </c>
      <c r="J65" s="19" t="s">
        <v>122</v>
      </c>
      <c r="K65" s="19" t="s">
        <v>123</v>
      </c>
      <c r="L65" s="19"/>
      <c r="M65" s="49" t="s">
        <v>9</v>
      </c>
    </row>
    <row r="66" spans="1:13">
      <c r="A66" s="28">
        <v>1</v>
      </c>
      <c r="B66" s="29" t="s">
        <v>159</v>
      </c>
      <c r="C66" s="46" t="s">
        <v>309</v>
      </c>
      <c r="D66" s="46" t="s">
        <v>142</v>
      </c>
      <c r="E66" s="85" t="s">
        <v>143</v>
      </c>
      <c r="F66" s="28">
        <v>2000</v>
      </c>
      <c r="G66" s="28" t="s">
        <v>282</v>
      </c>
      <c r="H66" s="28"/>
      <c r="I66" s="28"/>
      <c r="J66" s="28">
        <v>1</v>
      </c>
      <c r="K66" s="28">
        <v>1</v>
      </c>
      <c r="L66" s="77">
        <v>1.6</v>
      </c>
      <c r="M66" s="28">
        <v>8</v>
      </c>
    </row>
    <row r="67" spans="1:13">
      <c r="A67" s="28">
        <v>2</v>
      </c>
      <c r="B67" s="29" t="s">
        <v>280</v>
      </c>
      <c r="C67" s="46" t="s">
        <v>281</v>
      </c>
      <c r="D67" s="46" t="s">
        <v>274</v>
      </c>
      <c r="E67" s="85" t="s">
        <v>150</v>
      </c>
      <c r="F67" s="28">
        <v>1999</v>
      </c>
      <c r="G67" s="28" t="s">
        <v>282</v>
      </c>
      <c r="H67" s="28"/>
      <c r="I67" s="28"/>
      <c r="J67" s="28">
        <v>1</v>
      </c>
      <c r="K67" s="28">
        <v>2</v>
      </c>
      <c r="L67" s="28">
        <v>1.55</v>
      </c>
      <c r="M67" s="28">
        <v>6</v>
      </c>
    </row>
    <row r="68" spans="1:13">
      <c r="A68" s="28">
        <v>3</v>
      </c>
      <c r="B68" s="29" t="s">
        <v>636</v>
      </c>
      <c r="C68" s="46" t="s">
        <v>237</v>
      </c>
      <c r="D68" s="46" t="s">
        <v>142</v>
      </c>
      <c r="E68" s="85" t="s">
        <v>143</v>
      </c>
      <c r="F68" s="28">
        <v>2000</v>
      </c>
      <c r="G68" s="28" t="s">
        <v>282</v>
      </c>
      <c r="H68" s="28"/>
      <c r="I68" s="28"/>
      <c r="J68" s="28">
        <v>1</v>
      </c>
      <c r="K68" s="28">
        <v>3</v>
      </c>
      <c r="L68" s="77">
        <v>1.5</v>
      </c>
      <c r="M68" s="28">
        <v>5</v>
      </c>
    </row>
    <row r="69" spans="1:13">
      <c r="A69" s="28">
        <v>4</v>
      </c>
      <c r="B69" s="29" t="s">
        <v>542</v>
      </c>
      <c r="C69" s="46" t="s">
        <v>191</v>
      </c>
      <c r="D69" s="46" t="s">
        <v>218</v>
      </c>
      <c r="E69" s="85" t="s">
        <v>143</v>
      </c>
      <c r="F69" s="28">
        <v>1999</v>
      </c>
      <c r="G69" s="28" t="s">
        <v>282</v>
      </c>
      <c r="H69" s="28"/>
      <c r="I69" s="28"/>
      <c r="J69" s="28">
        <v>1</v>
      </c>
      <c r="K69" s="28">
        <v>0</v>
      </c>
      <c r="L69" s="77">
        <v>1.4</v>
      </c>
      <c r="M69" s="28">
        <v>4</v>
      </c>
    </row>
    <row r="70" spans="1:13">
      <c r="A70" s="28">
        <v>5</v>
      </c>
      <c r="B70" s="29" t="s">
        <v>583</v>
      </c>
      <c r="C70" s="46" t="s">
        <v>538</v>
      </c>
      <c r="D70" s="46" t="s">
        <v>580</v>
      </c>
      <c r="E70" s="85" t="s">
        <v>143</v>
      </c>
      <c r="F70" s="28">
        <v>1999</v>
      </c>
      <c r="G70" s="28" t="s">
        <v>282</v>
      </c>
      <c r="H70" s="28"/>
      <c r="I70" s="28"/>
      <c r="J70" s="28">
        <v>1</v>
      </c>
      <c r="K70" s="28">
        <v>1</v>
      </c>
      <c r="L70" s="77">
        <v>1.4</v>
      </c>
      <c r="M70" s="28">
        <v>3</v>
      </c>
    </row>
    <row r="71" spans="1:13">
      <c r="A71" s="28">
        <v>6</v>
      </c>
      <c r="B71" s="29" t="s">
        <v>370</v>
      </c>
      <c r="C71" s="46" t="s">
        <v>159</v>
      </c>
      <c r="D71" s="46" t="s">
        <v>204</v>
      </c>
      <c r="E71" s="85" t="s">
        <v>173</v>
      </c>
      <c r="F71" s="28">
        <v>1999</v>
      </c>
      <c r="G71" s="28" t="s">
        <v>282</v>
      </c>
      <c r="H71" s="28"/>
      <c r="I71" s="28"/>
      <c r="J71" s="28">
        <v>1</v>
      </c>
      <c r="K71" s="28">
        <v>0</v>
      </c>
      <c r="L71" s="77">
        <v>1.3</v>
      </c>
      <c r="M71" s="28">
        <v>1.25</v>
      </c>
    </row>
    <row r="72" spans="1:13">
      <c r="A72" s="28">
        <v>6</v>
      </c>
      <c r="B72" s="29" t="s">
        <v>448</v>
      </c>
      <c r="C72" s="46" t="s">
        <v>370</v>
      </c>
      <c r="D72" s="46" t="s">
        <v>210</v>
      </c>
      <c r="E72" s="85" t="s">
        <v>143</v>
      </c>
      <c r="F72" s="28">
        <v>1999</v>
      </c>
      <c r="G72" s="28" t="s">
        <v>282</v>
      </c>
      <c r="H72" s="28"/>
      <c r="I72" s="28"/>
      <c r="J72" s="28">
        <v>1</v>
      </c>
      <c r="K72" s="28">
        <v>0</v>
      </c>
      <c r="L72" s="77">
        <v>1.3</v>
      </c>
      <c r="M72" s="28">
        <v>1.25</v>
      </c>
    </row>
    <row r="73" spans="1:13">
      <c r="A73" s="28">
        <v>6</v>
      </c>
      <c r="B73" s="29" t="s">
        <v>466</v>
      </c>
      <c r="C73" s="46" t="s">
        <v>307</v>
      </c>
      <c r="D73" s="46" t="s">
        <v>210</v>
      </c>
      <c r="E73" s="85" t="s">
        <v>143</v>
      </c>
      <c r="F73" s="28">
        <v>2000</v>
      </c>
      <c r="G73" s="28" t="s">
        <v>282</v>
      </c>
      <c r="H73" s="28"/>
      <c r="I73" s="28"/>
      <c r="J73" s="28">
        <v>1</v>
      </c>
      <c r="K73" s="28">
        <v>0</v>
      </c>
      <c r="L73" s="77">
        <v>1.3</v>
      </c>
      <c r="M73" s="28">
        <v>1.25</v>
      </c>
    </row>
    <row r="74" spans="1:13">
      <c r="A74" s="28">
        <v>6</v>
      </c>
      <c r="B74" s="29" t="s">
        <v>787</v>
      </c>
      <c r="C74" s="46" t="s">
        <v>266</v>
      </c>
      <c r="D74" s="46" t="s">
        <v>763</v>
      </c>
      <c r="E74" s="85" t="s">
        <v>173</v>
      </c>
      <c r="F74" s="28">
        <v>1999</v>
      </c>
      <c r="G74" s="28" t="s">
        <v>282</v>
      </c>
      <c r="H74" s="28"/>
      <c r="I74" s="28"/>
      <c r="J74" s="28">
        <v>1</v>
      </c>
      <c r="K74" s="28">
        <v>0</v>
      </c>
      <c r="L74" s="77">
        <v>1.3</v>
      </c>
      <c r="M74" s="28">
        <v>1.25</v>
      </c>
    </row>
    <row r="75" spans="1:13">
      <c r="A75" s="28">
        <v>10</v>
      </c>
      <c r="B75" s="29" t="s">
        <v>568</v>
      </c>
      <c r="C75" s="46" t="s">
        <v>170</v>
      </c>
      <c r="D75" s="46" t="s">
        <v>218</v>
      </c>
      <c r="E75" s="85" t="s">
        <v>143</v>
      </c>
      <c r="F75" s="28">
        <v>1999</v>
      </c>
      <c r="G75" s="28" t="s">
        <v>282</v>
      </c>
      <c r="H75" s="28"/>
      <c r="I75" s="28"/>
      <c r="J75" s="28">
        <v>3</v>
      </c>
      <c r="K75" s="28">
        <v>2</v>
      </c>
      <c r="L75" s="77">
        <v>1.2</v>
      </c>
      <c r="M75" s="28">
        <v>1</v>
      </c>
    </row>
    <row r="76" spans="1:13">
      <c r="A76" s="29"/>
      <c r="B76" s="29"/>
      <c r="C76" s="46"/>
      <c r="D76" s="46"/>
      <c r="E76" s="85"/>
      <c r="F76" s="28"/>
      <c r="G76" s="28"/>
      <c r="H76" s="28"/>
      <c r="I76" s="28"/>
      <c r="J76" s="28"/>
      <c r="K76" s="28"/>
      <c r="L76" s="28"/>
      <c r="M76" s="28"/>
    </row>
    <row r="77" spans="1:13">
      <c r="A77" s="29"/>
      <c r="B77" s="29"/>
      <c r="C77" s="46"/>
      <c r="D77" s="46"/>
      <c r="E77" s="85"/>
      <c r="F77" s="28"/>
      <c r="G77" s="28"/>
      <c r="H77" s="28"/>
      <c r="I77" s="28"/>
      <c r="J77" s="28"/>
      <c r="K77" s="28"/>
      <c r="L77" s="28"/>
      <c r="M77" s="28"/>
    </row>
    <row r="78" spans="1:13">
      <c r="A78" s="29"/>
      <c r="B78" s="29"/>
      <c r="C78" s="46"/>
      <c r="D78" s="46"/>
      <c r="E78" s="85"/>
      <c r="F78" s="28"/>
      <c r="G78" s="28"/>
      <c r="H78" s="28"/>
      <c r="I78" s="28"/>
      <c r="J78" s="28"/>
      <c r="K78" s="28"/>
      <c r="L78" s="28"/>
      <c r="M78" s="28"/>
    </row>
    <row r="79" spans="1:13">
      <c r="A79" s="29"/>
      <c r="B79" s="29"/>
      <c r="C79" s="46"/>
      <c r="D79" s="46"/>
      <c r="E79" s="85"/>
      <c r="F79" s="28"/>
      <c r="G79" s="28"/>
      <c r="H79" s="28"/>
      <c r="I79" s="28"/>
      <c r="J79" s="28"/>
      <c r="K79" s="28"/>
      <c r="L79" s="28"/>
      <c r="M79" s="28"/>
    </row>
    <row r="80" spans="1:13" ht="18.75">
      <c r="B80" s="210" t="s">
        <v>0</v>
      </c>
      <c r="C80" s="211"/>
      <c r="D80" s="2" t="s">
        <v>19</v>
      </c>
      <c r="E80" s="110"/>
      <c r="F80" s="152"/>
    </row>
    <row r="81" spans="1:13" ht="18.75">
      <c r="B81" s="210" t="s">
        <v>1</v>
      </c>
      <c r="C81" s="211"/>
      <c r="D81" s="2" t="s">
        <v>824</v>
      </c>
      <c r="E81" s="95"/>
      <c r="F81" s="152"/>
    </row>
    <row r="82" spans="1:13" ht="18">
      <c r="B82" s="203" t="s">
        <v>2</v>
      </c>
      <c r="C82" s="203"/>
      <c r="D82" s="12"/>
    </row>
    <row r="83" spans="1:13">
      <c r="A83" s="19" t="s">
        <v>78</v>
      </c>
      <c r="B83" s="19" t="s">
        <v>4</v>
      </c>
      <c r="C83" s="19" t="s">
        <v>3</v>
      </c>
      <c r="D83" s="19" t="s">
        <v>5</v>
      </c>
      <c r="E83" s="49" t="s">
        <v>133</v>
      </c>
      <c r="F83" s="19" t="s">
        <v>10</v>
      </c>
      <c r="G83" s="19" t="s">
        <v>81</v>
      </c>
      <c r="H83" s="19"/>
      <c r="I83" s="19" t="s">
        <v>124</v>
      </c>
      <c r="J83" s="19" t="s">
        <v>122</v>
      </c>
      <c r="K83" s="19" t="s">
        <v>123</v>
      </c>
      <c r="L83" s="19"/>
      <c r="M83" s="49" t="s">
        <v>9</v>
      </c>
    </row>
    <row r="84" spans="1:13">
      <c r="A84" s="29">
        <v>1</v>
      </c>
      <c r="B84" s="29" t="s">
        <v>382</v>
      </c>
      <c r="C84" s="46" t="s">
        <v>203</v>
      </c>
      <c r="D84" s="46" t="s">
        <v>204</v>
      </c>
      <c r="E84" s="85" t="s">
        <v>173</v>
      </c>
      <c r="F84" s="28">
        <v>1996</v>
      </c>
      <c r="G84" s="28" t="s">
        <v>236</v>
      </c>
      <c r="H84" s="28"/>
      <c r="I84" s="28"/>
      <c r="J84" s="28"/>
      <c r="K84" s="28"/>
      <c r="L84" s="28">
        <v>200</v>
      </c>
      <c r="M84" s="28">
        <v>8</v>
      </c>
    </row>
    <row r="85" spans="1:13">
      <c r="A85" s="29">
        <v>2</v>
      </c>
      <c r="B85" s="29" t="s">
        <v>268</v>
      </c>
      <c r="C85" s="46" t="s">
        <v>271</v>
      </c>
      <c r="D85" s="46" t="s">
        <v>256</v>
      </c>
      <c r="E85" s="85" t="s">
        <v>143</v>
      </c>
      <c r="F85" s="28">
        <v>1996</v>
      </c>
      <c r="G85" s="28" t="s">
        <v>236</v>
      </c>
      <c r="H85" s="28"/>
      <c r="I85" s="28"/>
      <c r="J85" s="28"/>
      <c r="K85" s="28"/>
      <c r="L85" s="28">
        <v>180</v>
      </c>
      <c r="M85" s="28">
        <v>6</v>
      </c>
    </row>
    <row r="86" spans="1:13">
      <c r="A86" s="29">
        <v>3</v>
      </c>
      <c r="B86" s="29" t="s">
        <v>721</v>
      </c>
      <c r="C86" s="46" t="s">
        <v>691</v>
      </c>
      <c r="D86" s="46" t="s">
        <v>701</v>
      </c>
      <c r="E86" s="85" t="s">
        <v>173</v>
      </c>
      <c r="F86" s="28">
        <v>1996</v>
      </c>
      <c r="G86" s="28" t="s">
        <v>236</v>
      </c>
      <c r="H86" s="28"/>
      <c r="I86" s="28"/>
      <c r="J86" s="28"/>
      <c r="K86" s="28"/>
      <c r="L86" s="28">
        <v>140</v>
      </c>
      <c r="M86" s="28">
        <v>5</v>
      </c>
    </row>
    <row r="87" spans="1:13">
      <c r="A87" s="29"/>
      <c r="B87" s="29"/>
      <c r="C87" s="46"/>
      <c r="D87" s="46"/>
      <c r="E87" s="85"/>
      <c r="F87" s="28"/>
      <c r="G87" s="28"/>
      <c r="H87" s="28"/>
      <c r="I87" s="28"/>
      <c r="J87" s="28"/>
      <c r="K87" s="28"/>
      <c r="L87" s="28"/>
      <c r="M87" s="28"/>
    </row>
  </sheetData>
  <sheetProtection selectLockedCells="1" selectUnlockedCells="1"/>
  <autoFilter ref="A18:M18">
    <sortState ref="A20:M26">
      <sortCondition ref="A19"/>
    </sortState>
  </autoFilter>
  <mergeCells count="15">
    <mergeCell ref="B16:C16"/>
    <mergeCell ref="B17:C17"/>
    <mergeCell ref="B15:C15"/>
    <mergeCell ref="B1:C1"/>
    <mergeCell ref="B2:C2"/>
    <mergeCell ref="B3:C3"/>
    <mergeCell ref="B64:C64"/>
    <mergeCell ref="B80:C80"/>
    <mergeCell ref="B81:C81"/>
    <mergeCell ref="B82:C82"/>
    <mergeCell ref="B34:C34"/>
    <mergeCell ref="B35:C35"/>
    <mergeCell ref="B36:C36"/>
    <mergeCell ref="B62:C62"/>
    <mergeCell ref="B63:C63"/>
  </mergeCells>
  <phoneticPr fontId="4" type="noConversion"/>
  <dataValidations count="4">
    <dataValidation type="list" operator="equal" allowBlank="1" showErrorMessage="1" error="CATEGORIA NON CORRETTA!!!_x000a_VEDI MENU' A TENDINA" sqref="G19:G24 G5 G52:G57 G66:G70 G73:G74 G42:G46 G38:G40 G84 G86">
      <formula1>"EF,EM,RF,RM,CF,CM,AF,AM,JF,JM,SF,SM,AmAF,AmAM,AmBF,AmBM,VF,VM"</formula1>
    </dataValidation>
    <dataValidation type="list" operator="equal" allowBlank="1" showErrorMessage="1" error="CATEGORIA NON CORRETTA!!!_x000a_VEDI MENU' A TENDINA" sqref="G6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G41">
      <formula1>"CUC M,CUC F,ES M,ES F,RAG M,RAG F,CAD M,CAD F,ALL M, ALL F,JU M,JU F,SE M,SE F,ATL. SPEC.,AM A M,AM A F,AM B M,AM B F,VET M,VET F"</formula1>
    </dataValidation>
    <dataValidation type="list" operator="equal" allowBlank="1" showErrorMessage="1" error="CATEGORIA NON CORRETTA!!!_x000a_VEDI MENU' A TENDINA" sqref="G71:G72 G47:G51 G59">
      <formula1>"EF,EM,RF,RM,CF,CM,AF,AM,JF,JM,SF,SM,AmAF,AmAM,AmBF,AmBM,VF,VM"</formula1>
      <formula2>0</formula2>
    </dataValidation>
  </dataValidations>
  <pageMargins left="0.39370078740157483" right="0.39370078740157483" top="0.59055118110236227" bottom="0.59055118110236227" header="0.39370078740157483" footer="0.39370078740157483"/>
  <pageSetup paperSize="9" scale="89" firstPageNumber="0" orientation="landscape" horizontalDpi="300" verticalDpi="300" r:id="rId1"/>
  <headerFooter>
    <oddHeader xml:space="preserve">&amp;R&amp;"Times New Roman,Normale"VALLESELLA, 9 GIUGNO 2013
</oddHeader>
    <oddFooter>&amp;R&amp;"Times New Roman,Normale"&amp;12 2° PROVA REGIONALE CSI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U33"/>
  <sheetViews>
    <sheetView tabSelected="1" view="pageLayout" topLeftCell="E4" zoomScale="90" zoomScaleNormal="90" zoomScalePageLayoutView="90" workbookViewId="0">
      <selection activeCell="W28" sqref="W28"/>
    </sheetView>
  </sheetViews>
  <sheetFormatPr defaultColWidth="8.85546875" defaultRowHeight="12.75"/>
  <cols>
    <col min="1" max="1" width="3.42578125" style="17" customWidth="1"/>
    <col min="2" max="2" width="39.28515625" customWidth="1"/>
    <col min="3" max="4" width="0" style="17" hidden="1" customWidth="1"/>
    <col min="5" max="5" width="8.85546875" style="17"/>
    <col min="6" max="20" width="6.28515625" style="17" customWidth="1"/>
    <col min="21" max="21" width="6.28515625" customWidth="1"/>
  </cols>
  <sheetData>
    <row r="1" spans="1:21" ht="90.75" customHeight="1">
      <c r="A1" s="60" t="s">
        <v>87</v>
      </c>
      <c r="B1" s="61" t="s">
        <v>5</v>
      </c>
      <c r="C1" s="62" t="s">
        <v>72</v>
      </c>
      <c r="D1" s="62" t="s">
        <v>73</v>
      </c>
      <c r="E1" s="63" t="s">
        <v>86</v>
      </c>
      <c r="F1" s="64" t="s">
        <v>76</v>
      </c>
      <c r="G1" s="64" t="s">
        <v>77</v>
      </c>
      <c r="H1" s="62">
        <v>200</v>
      </c>
      <c r="I1" s="64" t="s">
        <v>936</v>
      </c>
      <c r="J1" s="64" t="s">
        <v>937</v>
      </c>
      <c r="K1" s="62">
        <v>400</v>
      </c>
      <c r="L1" s="62">
        <v>800</v>
      </c>
      <c r="M1" s="62">
        <v>1000</v>
      </c>
      <c r="N1" s="64">
        <v>3000</v>
      </c>
      <c r="O1" s="64" t="s">
        <v>83</v>
      </c>
      <c r="P1" s="64" t="s">
        <v>84</v>
      </c>
      <c r="Q1" s="62" t="s">
        <v>74</v>
      </c>
      <c r="R1" s="62" t="s">
        <v>75</v>
      </c>
      <c r="S1" s="64" t="s">
        <v>82</v>
      </c>
      <c r="T1" s="64" t="s">
        <v>20</v>
      </c>
      <c r="U1" s="108" t="s">
        <v>132</v>
      </c>
    </row>
    <row r="2" spans="1:21" ht="15">
      <c r="A2" s="65">
        <v>14</v>
      </c>
      <c r="B2" s="198" t="s">
        <v>210</v>
      </c>
      <c r="C2" s="29"/>
      <c r="D2" s="29"/>
      <c r="E2" s="40"/>
      <c r="F2" s="30">
        <f>SUMIF('50'!$D$1:$D$559,B2,'50'!$M$1:$M$559)</f>
        <v>6</v>
      </c>
      <c r="G2" s="30">
        <f>SUMIF('80'!$D$1:$D$549,B2,'80'!$M$1:$M$549)</f>
        <v>5</v>
      </c>
      <c r="H2" s="30">
        <f>SUMIF('200'!$D$1:$D$904,B2,'200'!$M$1:$M$904)</f>
        <v>32</v>
      </c>
      <c r="I2" s="30">
        <f>SUMIF('300 CF'!$D$1:$D$1004,B2,'300 CF'!$M$1:$M$1004)</f>
        <v>1</v>
      </c>
      <c r="J2" s="30">
        <f>SUMIF('300 CM'!$D$1:$D$901,B2,'300 CM'!$M$1:$M$901)</f>
        <v>1</v>
      </c>
      <c r="K2" s="30">
        <f>SUMIF('400'!$D$1:$D$655,B2,'400'!$M$1:$M$655)</f>
        <v>15</v>
      </c>
      <c r="L2" s="30">
        <f ca="1">SUMIF('800'!$D$1:$D$865,B2,'800'!$L$1:$L$864)</f>
        <v>33</v>
      </c>
      <c r="M2" s="30">
        <f>SUMIF('1000'!$D$1:$D$627,B2,'1000'!$M$1:$M$627)</f>
        <v>11</v>
      </c>
      <c r="N2" s="30">
        <f>SUMIF('3000'!$D$1:$D$776,B2,'3000'!$M$1:$M$776)</f>
        <v>2</v>
      </c>
      <c r="O2" s="30">
        <f>SUMIF(vortex!$D$1:$D$762,B2,vortex!$M$1:$M$762)</f>
        <v>4</v>
      </c>
      <c r="P2" s="30">
        <f>SUMIF(giavellotto!$D$1:$D$865,B2,giavellotto!$M$1:$M$865)</f>
        <v>7</v>
      </c>
      <c r="Q2" s="30">
        <f>SUMIF(PESO!$D$1:$D$740,B2,PESO!$M$1:$M$740)</f>
        <v>17</v>
      </c>
      <c r="R2" s="30">
        <f ca="1">SUMIF(ALTO!$D$1:$D$790,B2,ALTO!$M$1:$M$784)</f>
        <v>18.5</v>
      </c>
      <c r="S2" s="30">
        <f>SUMIF(triplo!$D$1:$D$835,B2,triplo!$M$1:$M$835)</f>
        <v>0</v>
      </c>
      <c r="T2" s="30">
        <f>SUMIF(LUNGO!$D$1:$D$736,B2,LUNGO!$M$1:$M$736)</f>
        <v>31</v>
      </c>
      <c r="U2" s="28">
        <f t="shared" ref="U2:U31" ca="1" si="0">SUM(F2:T2)</f>
        <v>183.5</v>
      </c>
    </row>
    <row r="3" spans="1:21" ht="15">
      <c r="A3" s="65">
        <v>16</v>
      </c>
      <c r="B3" s="200" t="s">
        <v>218</v>
      </c>
      <c r="C3" s="26"/>
      <c r="D3" s="26"/>
      <c r="E3" s="26"/>
      <c r="F3" s="30">
        <f>SUMIF('50'!$D$1:$D$559,B3,'50'!$M$1:$M$559)</f>
        <v>0</v>
      </c>
      <c r="G3" s="30">
        <f>SUMIF('80'!$D$1:$D$549,B3,'80'!$M$1:$M$549)</f>
        <v>13</v>
      </c>
      <c r="H3" s="30">
        <f>SUMIF('200'!$D$1:$D$904,B3,'200'!$M$1:$M$904)</f>
        <v>24</v>
      </c>
      <c r="I3" s="30">
        <f>SUMIF('300 CF'!$D$1:$D$1004,B3,'300 CF'!$M$1:$M$1004)</f>
        <v>2</v>
      </c>
      <c r="J3" s="30">
        <f>SUMIF('300 CM'!$D$1:$D$901,B3,'300 CM'!$M$1:$M$901)</f>
        <v>7</v>
      </c>
      <c r="K3" s="30">
        <f>SUMIF('400'!$D$1:$D$655,B3,'400'!$M$1:$M$655)</f>
        <v>3</v>
      </c>
      <c r="L3" s="30">
        <f ca="1">SUMIF('800'!$D$1:$D$865,B3,'800'!$L$1:$L$864)</f>
        <v>2</v>
      </c>
      <c r="M3" s="30">
        <f>SUMIF('1000'!$D$1:$D$627,B3,'1000'!$M$1:$M$627)</f>
        <v>12</v>
      </c>
      <c r="N3" s="30">
        <f>SUMIF('3000'!$D$1:$D$776,B3,'3000'!$M$1:$M$776)</f>
        <v>14</v>
      </c>
      <c r="O3" s="30">
        <f>SUMIF(vortex!$D$1:$D$762,B3,vortex!$M$1:$M$762)</f>
        <v>14</v>
      </c>
      <c r="P3" s="30">
        <f>SUMIF(giavellotto!$D$1:$D$865,B3,giavellotto!$M$1:$M$865)</f>
        <v>12</v>
      </c>
      <c r="Q3" s="30">
        <f>SUMIF(PESO!$D$1:$D$740,B3,PESO!$M$1:$M$740)</f>
        <v>29</v>
      </c>
      <c r="R3" s="30">
        <f ca="1">SUMIF(ALTO!$D$1:$D$790,B3,ALTO!$M$1:$M$784)</f>
        <v>13</v>
      </c>
      <c r="S3" s="30">
        <f>SUMIF(triplo!$D$1:$D$835,B3,triplo!$M$1:$M$835)</f>
        <v>17</v>
      </c>
      <c r="T3" s="30">
        <f>SUMIF(LUNGO!$D$1:$D$736,B3,LUNGO!$M$1:$M$736)</f>
        <v>12</v>
      </c>
      <c r="U3" s="28">
        <f t="shared" ca="1" si="0"/>
        <v>174</v>
      </c>
    </row>
    <row r="4" spans="1:21" ht="15">
      <c r="A4" s="65">
        <v>23</v>
      </c>
      <c r="B4" s="198" t="s">
        <v>142</v>
      </c>
      <c r="C4" s="29"/>
      <c r="D4" s="29"/>
      <c r="E4" s="66"/>
      <c r="F4" s="30">
        <f>SUMIF('50'!$D$1:$D$559,B4,'50'!$M$1:$M$559)</f>
        <v>16</v>
      </c>
      <c r="G4" s="30">
        <f>SUMIF('80'!$D$1:$D$549,B4,'80'!$M$1:$M$549)</f>
        <v>1</v>
      </c>
      <c r="H4" s="30">
        <f>SUMIF('200'!$D$1:$D$904,B4,'200'!$M$1:$M$904)</f>
        <v>15</v>
      </c>
      <c r="I4" s="30">
        <f>SUMIF('300 CF'!$D$1:$D$1004,B4,'300 CF'!$M$1:$M$1004)</f>
        <v>1</v>
      </c>
      <c r="J4" s="30">
        <f>SUMIF('300 CM'!$D$1:$D$901,B4,'300 CM'!$M$1:$M$901)</f>
        <v>8</v>
      </c>
      <c r="K4" s="30">
        <f>SUMIF('400'!$D$1:$D$655,B4,'400'!$M$1:$M$655)</f>
        <v>37</v>
      </c>
      <c r="L4" s="30">
        <f ca="1">SUMIF('800'!$D$1:$D$865,B4,'800'!$L$1:$L$864)</f>
        <v>12</v>
      </c>
      <c r="M4" s="30">
        <f>SUMIF('1000'!$D$1:$D$627,B4,'1000'!$M$1:$M$627)</f>
        <v>4</v>
      </c>
      <c r="N4" s="30">
        <f>SUMIF('3000'!$D$1:$D$776,B4,'3000'!$M$1:$M$776)</f>
        <v>13</v>
      </c>
      <c r="O4" s="30">
        <f>SUMIF(vortex!$D$1:$D$762,B4,vortex!$M$1:$M$762)</f>
        <v>1</v>
      </c>
      <c r="P4" s="30">
        <f>SUMIF(giavellotto!$D$1:$D$865,B4,giavellotto!$M$1:$M$865)</f>
        <v>15</v>
      </c>
      <c r="Q4" s="30">
        <f>SUMIF(PESO!$D$1:$D$740,B4,PESO!$M$1:$M$740)</f>
        <v>17</v>
      </c>
      <c r="R4" s="30">
        <f ca="1">SUMIF(ALTO!$D$1:$D$790,B4,ALTO!$M$1:$M$784)</f>
        <v>13</v>
      </c>
      <c r="S4" s="30">
        <f>SUMIF(triplo!$D$1:$D$835,B4,triplo!$M$1:$M$835)</f>
        <v>3</v>
      </c>
      <c r="T4" s="30">
        <f>SUMIF(LUNGO!$D$1:$D$736,B4,LUNGO!$M$1:$M$736)</f>
        <v>5</v>
      </c>
      <c r="U4" s="28">
        <f t="shared" ca="1" si="0"/>
        <v>161</v>
      </c>
    </row>
    <row r="5" spans="1:21" ht="15">
      <c r="A5" s="65">
        <v>26</v>
      </c>
      <c r="B5" s="198" t="s">
        <v>225</v>
      </c>
      <c r="C5" s="29"/>
      <c r="D5" s="29"/>
      <c r="E5" s="40"/>
      <c r="F5" s="30">
        <f>SUMIF('50'!$D$1:$D$559,B5,'50'!$M$1:$M$559)</f>
        <v>2</v>
      </c>
      <c r="G5" s="30">
        <f>SUMIF('80'!$D$1:$D$549,B5,'80'!$M$1:$M$549)</f>
        <v>8</v>
      </c>
      <c r="H5" s="30">
        <f>SUMIF('200'!$D$1:$D$904,B5,'200'!$M$1:$M$904)</f>
        <v>14</v>
      </c>
      <c r="I5" s="30">
        <f>SUMIF('300 CF'!$D$1:$D$1004,B5,'300 CF'!$M$1:$M$1004)</f>
        <v>5</v>
      </c>
      <c r="J5" s="30">
        <f>SUMIF('300 CM'!$D$1:$D$901,B5,'300 CM'!$M$1:$M$901)</f>
        <v>3</v>
      </c>
      <c r="K5" s="30">
        <f>SUMIF('400'!$D$1:$D$655,B5,'400'!$M$1:$M$655)</f>
        <v>7</v>
      </c>
      <c r="L5" s="30">
        <f ca="1">SUMIF('800'!$D$1:$D$865,B5,'800'!$L$1:$L$864)</f>
        <v>0</v>
      </c>
      <c r="M5" s="30">
        <f>SUMIF('1000'!$D$1:$D$627,B5,'1000'!$M$1:$M$627)</f>
        <v>16</v>
      </c>
      <c r="N5" s="30">
        <f>SUMIF('3000'!$D$1:$D$776,B5,'3000'!$M$1:$M$776)</f>
        <v>0</v>
      </c>
      <c r="O5" s="30">
        <f>SUMIF(vortex!$D$1:$D$762,B5,vortex!$M$1:$M$762)</f>
        <v>15</v>
      </c>
      <c r="P5" s="30">
        <f>SUMIF(giavellotto!$D$1:$D$865,B5,giavellotto!$M$1:$M$865)</f>
        <v>16</v>
      </c>
      <c r="Q5" s="30">
        <f>SUMIF(PESO!$D$1:$D$740,B5,PESO!$M$1:$M$740)</f>
        <v>25</v>
      </c>
      <c r="R5" s="30">
        <f ca="1">SUMIF(ALTO!$D$1:$D$790,B5,ALTO!$M$1:$M$784)</f>
        <v>23</v>
      </c>
      <c r="S5" s="30">
        <f>SUMIF(triplo!$D$1:$D$835,B5,triplo!$M$1:$M$835)</f>
        <v>0</v>
      </c>
      <c r="T5" s="30">
        <f>SUMIF(LUNGO!$D$1:$D$736,B5,LUNGO!$M$1:$M$736)</f>
        <v>12</v>
      </c>
      <c r="U5" s="28">
        <f t="shared" ca="1" si="0"/>
        <v>146</v>
      </c>
    </row>
    <row r="6" spans="1:21" ht="15">
      <c r="A6" s="65">
        <v>12</v>
      </c>
      <c r="B6" s="198" t="s">
        <v>204</v>
      </c>
      <c r="C6" s="29"/>
      <c r="D6" s="29"/>
      <c r="E6" s="40"/>
      <c r="F6" s="30">
        <f>SUMIF('50'!$D$1:$D$559,B6,'50'!$M$1:$M$559)</f>
        <v>4</v>
      </c>
      <c r="G6" s="30">
        <f>SUMIF('80'!$D$1:$D$549,B6,'80'!$M$1:$M$549)</f>
        <v>18</v>
      </c>
      <c r="H6" s="30">
        <f>SUMIF('200'!$D$1:$D$904,B6,'200'!$M$1:$M$904)</f>
        <v>17</v>
      </c>
      <c r="I6" s="30">
        <f>SUMIF('300 CF'!$D$1:$D$1004,B6,'300 CF'!$M$1:$M$1004)</f>
        <v>13</v>
      </c>
      <c r="J6" s="30">
        <f>SUMIF('300 CM'!$D$1:$D$901,B6,'300 CM'!$M$1:$M$901)</f>
        <v>1</v>
      </c>
      <c r="K6" s="30">
        <f>SUMIF('400'!$D$1:$D$655,B6,'400'!$M$1:$M$655)</f>
        <v>6</v>
      </c>
      <c r="L6" s="30">
        <f ca="1">SUMIF('800'!$D$1:$D$865,B6,'800'!$L$1:$L$864)</f>
        <v>23</v>
      </c>
      <c r="M6" s="30">
        <f>SUMIF('1000'!$D$1:$D$627,B6,'1000'!$M$1:$M$627)</f>
        <v>2</v>
      </c>
      <c r="N6" s="30">
        <f>SUMIF('3000'!$D$1:$D$776,B6,'3000'!$M$1:$M$776)</f>
        <v>8</v>
      </c>
      <c r="O6" s="30">
        <f>SUMIF(vortex!$D$1:$D$762,B6,vortex!$M$1:$M$762)</f>
        <v>12</v>
      </c>
      <c r="P6" s="30">
        <f>SUMIF(giavellotto!$D$1:$D$865,B6,giavellotto!$M$1:$M$865)</f>
        <v>12</v>
      </c>
      <c r="Q6" s="30">
        <f>SUMIF(PESO!$D$1:$D$740,B6,PESO!$M$1:$M$740)</f>
        <v>7</v>
      </c>
      <c r="R6" s="30">
        <f ca="1">SUMIF(ALTO!$D$1:$D$790,B6,ALTO!$M$1:$M$784)</f>
        <v>15.25</v>
      </c>
      <c r="S6" s="30">
        <f>SUMIF(triplo!$D$1:$D$835,B6,triplo!$M$1:$M$835)</f>
        <v>0</v>
      </c>
      <c r="T6" s="30">
        <f>SUMIF(LUNGO!$D$1:$D$736,B6,LUNGO!$M$1:$M$736)</f>
        <v>3</v>
      </c>
      <c r="U6" s="28">
        <f t="shared" ca="1" si="0"/>
        <v>141.25</v>
      </c>
    </row>
    <row r="7" spans="1:21" ht="15">
      <c r="A7" s="65">
        <v>20</v>
      </c>
      <c r="B7" s="198" t="s">
        <v>763</v>
      </c>
      <c r="C7" s="29"/>
      <c r="D7" s="29"/>
      <c r="E7" s="26"/>
      <c r="F7" s="30">
        <f>SUMIF('50'!$D$1:$D$559,B7,'50'!$M$1:$M$559)</f>
        <v>5</v>
      </c>
      <c r="G7" s="30">
        <f>SUMIF('80'!$D$1:$D$549,B7,'80'!$M$1:$M$549)</f>
        <v>5</v>
      </c>
      <c r="H7" s="30">
        <f>SUMIF('200'!$D$1:$D$904,B7,'200'!$M$1:$M$904)</f>
        <v>17</v>
      </c>
      <c r="I7" s="30">
        <f>SUMIF('300 CF'!$D$1:$D$1004,B7,'300 CF'!$M$1:$M$1004)</f>
        <v>10</v>
      </c>
      <c r="J7" s="30">
        <f>SUMIF('300 CM'!$D$1:$D$901,B7,'300 CM'!$M$1:$M$901)</f>
        <v>1</v>
      </c>
      <c r="K7" s="30">
        <f>SUMIF('400'!$D$1:$D$655,B7,'400'!$M$1:$M$655)</f>
        <v>9</v>
      </c>
      <c r="L7" s="30">
        <f ca="1">SUMIF('800'!$D$1:$D$865,B7,'800'!$L$1:$L$864)</f>
        <v>7</v>
      </c>
      <c r="M7" s="30">
        <f>SUMIF('1000'!$D$1:$D$627,B7,'1000'!$M$1:$M$627)</f>
        <v>3</v>
      </c>
      <c r="N7" s="30">
        <f>SUMIF('3000'!$D$1:$D$776,B7,'3000'!$M$1:$M$776)</f>
        <v>0</v>
      </c>
      <c r="O7" s="30">
        <f>SUMIF(vortex!$D$1:$D$762,B7,vortex!$M$1:$M$762)</f>
        <v>9</v>
      </c>
      <c r="P7" s="30">
        <f>SUMIF(giavellotto!$D$1:$D$865,B7,giavellotto!$M$1:$M$865)</f>
        <v>10</v>
      </c>
      <c r="Q7" s="30">
        <f>SUMIF(PESO!$D$1:$D$740,B7,PESO!$M$1:$M$740)</f>
        <v>10</v>
      </c>
      <c r="R7" s="30">
        <f ca="1">SUMIF(ALTO!$D$1:$D$790,B7,ALTO!$M$1:$M$784)</f>
        <v>5.25</v>
      </c>
      <c r="S7" s="30">
        <f>SUMIF(triplo!$D$1:$D$835,B7,triplo!$M$1:$M$835)</f>
        <v>0</v>
      </c>
      <c r="T7" s="30">
        <f>SUMIF(LUNGO!$D$1:$D$736,B7,LUNGO!$M$1:$M$736)</f>
        <v>8</v>
      </c>
      <c r="U7" s="28">
        <f t="shared" ca="1" si="0"/>
        <v>99.25</v>
      </c>
    </row>
    <row r="8" spans="1:21" ht="15">
      <c r="A8" s="65">
        <v>15</v>
      </c>
      <c r="B8" s="198" t="s">
        <v>172</v>
      </c>
      <c r="C8" s="29"/>
      <c r="D8" s="29"/>
      <c r="E8" s="66"/>
      <c r="F8" s="30">
        <f>SUMIF('50'!$D$1:$D$559,B8,'50'!$M$1:$M$559)</f>
        <v>3</v>
      </c>
      <c r="G8" s="30">
        <f>SUMIF('80'!$D$1:$D$549,B8,'80'!$M$1:$M$549)</f>
        <v>3</v>
      </c>
      <c r="H8" s="30">
        <f>SUMIF('200'!$D$1:$D$904,B8,'200'!$M$1:$M$904)</f>
        <v>14</v>
      </c>
      <c r="I8" s="30">
        <f>SUMIF('300 CF'!$D$1:$D$1004,B8,'300 CF'!$M$1:$M$1004)</f>
        <v>2</v>
      </c>
      <c r="J8" s="30">
        <f>SUMIF('300 CM'!$D$1:$D$901,B8,'300 CM'!$M$1:$M$901)</f>
        <v>0</v>
      </c>
      <c r="K8" s="30">
        <f>SUMIF('400'!$D$1:$D$655,B8,'400'!$M$1:$M$655)</f>
        <v>17</v>
      </c>
      <c r="L8" s="30">
        <f ca="1">SUMIF('800'!$D$1:$D$865,B8,'800'!$L$1:$L$864)</f>
        <v>7</v>
      </c>
      <c r="M8" s="30">
        <f>SUMIF('1000'!$D$1:$D$627,B8,'1000'!$M$1:$M$627)</f>
        <v>1</v>
      </c>
      <c r="N8" s="30">
        <f>SUMIF('3000'!$D$1:$D$776,B8,'3000'!$M$1:$M$776)</f>
        <v>0</v>
      </c>
      <c r="O8" s="30">
        <f>SUMIF(vortex!$D$1:$D$762,B8,vortex!$M$1:$M$762)</f>
        <v>13</v>
      </c>
      <c r="P8" s="30">
        <f>SUMIF(giavellotto!$D$1:$D$865,B8,giavellotto!$M$1:$M$865)</f>
        <v>1</v>
      </c>
      <c r="Q8" s="30">
        <f>SUMIF(PESO!$D$1:$D$740,B8,PESO!$M$1:$M$740)</f>
        <v>2</v>
      </c>
      <c r="R8" s="30">
        <f ca="1">SUMIF(ALTO!$D$1:$D$790,B8,ALTO!$M$1:$M$784)</f>
        <v>8</v>
      </c>
      <c r="S8" s="30">
        <f>SUMIF(triplo!$D$1:$D$835,B8,triplo!$M$1:$M$835)</f>
        <v>0</v>
      </c>
      <c r="T8" s="30">
        <f>SUMIF(LUNGO!$D$1:$D$736,B8,LUNGO!$M$1:$M$736)</f>
        <v>24</v>
      </c>
      <c r="U8" s="28">
        <f t="shared" ca="1" si="0"/>
        <v>95</v>
      </c>
    </row>
    <row r="9" spans="1:21" ht="15">
      <c r="A9" s="65">
        <v>21</v>
      </c>
      <c r="B9" s="198" t="s">
        <v>220</v>
      </c>
      <c r="C9" s="29"/>
      <c r="D9" s="29"/>
      <c r="E9" s="40"/>
      <c r="F9" s="30">
        <f>SUMIF('50'!$D$1:$D$559,B9,'50'!$M$1:$M$559)</f>
        <v>17</v>
      </c>
      <c r="G9" s="30">
        <f>SUMIF('80'!$D$1:$D$549,B9,'80'!$M$1:$M$549)</f>
        <v>3</v>
      </c>
      <c r="H9" s="30">
        <f>SUMIF('200'!$D$1:$D$904,B9,'200'!$M$1:$M$904)</f>
        <v>1</v>
      </c>
      <c r="I9" s="30">
        <f>SUMIF('300 CF'!$D$1:$D$1004,B9,'300 CF'!$M$1:$M$1004)</f>
        <v>0</v>
      </c>
      <c r="J9" s="30">
        <f>SUMIF('300 CM'!$D$1:$D$901,B9,'300 CM'!$M$1:$M$901)</f>
        <v>0</v>
      </c>
      <c r="K9" s="30">
        <f>SUMIF('400'!$D$1:$D$655,B9,'400'!$M$1:$M$655)</f>
        <v>0</v>
      </c>
      <c r="L9" s="30">
        <f ca="1">SUMIF('800'!$D$1:$D$865,B9,'800'!$L$1:$L$864)</f>
        <v>17</v>
      </c>
      <c r="M9" s="30">
        <f>SUMIF('1000'!$D$1:$D$627,B9,'1000'!$M$1:$M$627)</f>
        <v>11</v>
      </c>
      <c r="N9" s="30">
        <f>SUMIF('3000'!$D$1:$D$776,B9,'3000'!$M$1:$M$776)</f>
        <v>3</v>
      </c>
      <c r="O9" s="30">
        <f>SUMIF(vortex!$D$1:$D$762,B9,vortex!$M$1:$M$762)</f>
        <v>5</v>
      </c>
      <c r="P9" s="30">
        <f>SUMIF(giavellotto!$D$1:$D$865,B9,giavellotto!$M$1:$M$865)</f>
        <v>6</v>
      </c>
      <c r="Q9" s="30">
        <f>SUMIF(PESO!$D$1:$D$740,B9,PESO!$M$1:$M$740)</f>
        <v>14</v>
      </c>
      <c r="R9" s="30">
        <f ca="1">SUMIF(ALTO!$D$1:$D$790,B9,ALTO!$M$1:$M$784)</f>
        <v>3</v>
      </c>
      <c r="S9" s="30">
        <f>SUMIF(triplo!$D$1:$D$835,B9,triplo!$M$1:$M$835)</f>
        <v>0</v>
      </c>
      <c r="T9" s="30">
        <f>SUMIF(LUNGO!$D$1:$D$736,B9,LUNGO!$M$1:$M$736)</f>
        <v>11</v>
      </c>
      <c r="U9" s="28">
        <f t="shared" ca="1" si="0"/>
        <v>91</v>
      </c>
    </row>
    <row r="10" spans="1:21" ht="15">
      <c r="A10" s="65">
        <v>22</v>
      </c>
      <c r="B10" s="198" t="s">
        <v>701</v>
      </c>
      <c r="C10" s="29"/>
      <c r="D10" s="29"/>
      <c r="E10" s="40"/>
      <c r="F10" s="30">
        <f>SUMIF('50'!$D$1:$D$559,B10,'50'!$M$1:$M$559)</f>
        <v>0</v>
      </c>
      <c r="G10" s="30">
        <f>SUMIF('80'!$D$1:$D$549,B10,'80'!$M$1:$M$549)</f>
        <v>0</v>
      </c>
      <c r="H10" s="30">
        <f>SUMIF('200'!$D$1:$D$904,B10,'200'!$M$1:$M$904)</f>
        <v>5</v>
      </c>
      <c r="I10" s="30">
        <f>SUMIF('300 CF'!$D$1:$D$1004,B10,'300 CF'!$M$1:$M$1004)</f>
        <v>1</v>
      </c>
      <c r="J10" s="30">
        <f>SUMIF('300 CM'!$D$1:$D$901,B10,'300 CM'!$M$1:$M$901)</f>
        <v>1</v>
      </c>
      <c r="K10" s="30">
        <f>SUMIF('400'!$D$1:$D$655,B10,'400'!$M$1:$M$655)</f>
        <v>8</v>
      </c>
      <c r="L10" s="30">
        <f ca="1">SUMIF('800'!$D$1:$D$865,B10,'800'!$L$1:$L$864)</f>
        <v>6</v>
      </c>
      <c r="M10" s="30">
        <f>SUMIF('1000'!$D$1:$D$627,B10,'1000'!$M$1:$M$627)</f>
        <v>4</v>
      </c>
      <c r="N10" s="30">
        <f>SUMIF('3000'!$D$1:$D$776,B10,'3000'!$M$1:$M$776)</f>
        <v>15</v>
      </c>
      <c r="O10" s="30">
        <f>SUMIF(vortex!$D$1:$D$762,B10,vortex!$M$1:$M$762)</f>
        <v>2</v>
      </c>
      <c r="P10" s="30">
        <f>SUMIF(giavellotto!$D$1:$D$865,B10,giavellotto!$M$1:$M$865)</f>
        <v>11</v>
      </c>
      <c r="Q10" s="30">
        <f>SUMIF(PESO!$D$1:$D$740,B10,PESO!$M$1:$M$740)</f>
        <v>30</v>
      </c>
      <c r="R10" s="30">
        <f ca="1">SUMIF(ALTO!$D$1:$D$790,B10,ALTO!$M$1:$M$784)</f>
        <v>5</v>
      </c>
      <c r="S10" s="30">
        <f>SUMIF(triplo!$D$1:$D$835,B10,triplo!$M$1:$M$835)</f>
        <v>0</v>
      </c>
      <c r="T10" s="30">
        <f>SUMIF(LUNGO!$D$1:$D$736,B10,LUNGO!$M$1:$M$736)</f>
        <v>3</v>
      </c>
      <c r="U10" s="28">
        <f t="shared" ca="1" si="0"/>
        <v>91</v>
      </c>
    </row>
    <row r="11" spans="1:21" ht="15">
      <c r="A11" s="65">
        <v>17</v>
      </c>
      <c r="B11" s="198" t="s">
        <v>580</v>
      </c>
      <c r="C11" s="29"/>
      <c r="D11" s="29"/>
      <c r="E11" s="26"/>
      <c r="F11" s="30">
        <f>SUMIF('50'!$D$1:$D$559,B11,'50'!$M$1:$M$559)</f>
        <v>0</v>
      </c>
      <c r="G11" s="30">
        <f>SUMIF('80'!$D$1:$D$549,B11,'80'!$M$1:$M$549)</f>
        <v>14</v>
      </c>
      <c r="H11" s="30">
        <f>SUMIF('200'!$D$1:$D$904,B11,'200'!$M$1:$M$904)</f>
        <v>0</v>
      </c>
      <c r="I11" s="30">
        <f>SUMIF('300 CF'!$D$1:$D$1004,B11,'300 CF'!$M$1:$M$1004)</f>
        <v>6</v>
      </c>
      <c r="J11" s="30">
        <f>SUMIF('300 CM'!$D$1:$D$901,B11,'300 CM'!$M$1:$M$901)</f>
        <v>5</v>
      </c>
      <c r="K11" s="30">
        <f>SUMIF('400'!$D$1:$D$655,B11,'400'!$M$1:$M$655)</f>
        <v>6</v>
      </c>
      <c r="L11" s="30">
        <f ca="1">SUMIF('800'!$D$1:$D$865,B11,'800'!$L$1:$L$864)</f>
        <v>2</v>
      </c>
      <c r="M11" s="30">
        <f>SUMIF('1000'!$D$1:$D$627,B11,'1000'!$M$1:$M$627)</f>
        <v>6</v>
      </c>
      <c r="N11" s="30">
        <f>SUMIF('3000'!$D$1:$D$776,B11,'3000'!$M$1:$M$776)</f>
        <v>5</v>
      </c>
      <c r="O11" s="30">
        <f>SUMIF(vortex!$D$1:$D$762,B11,vortex!$M$1:$M$762)</f>
        <v>13</v>
      </c>
      <c r="P11" s="30">
        <f>SUMIF(giavellotto!$D$1:$D$865,B11,giavellotto!$M$1:$M$865)</f>
        <v>1</v>
      </c>
      <c r="Q11" s="30">
        <f>SUMIF(PESO!$D$1:$D$740,B11,PESO!$M$1:$M$740)</f>
        <v>3</v>
      </c>
      <c r="R11" s="30">
        <f ca="1">SUMIF(ALTO!$D$1:$D$790,B11,ALTO!$M$1:$M$784)</f>
        <v>5</v>
      </c>
      <c r="S11" s="30">
        <f>SUMIF(triplo!$D$1:$D$835,B11,triplo!$M$1:$M$835)</f>
        <v>6</v>
      </c>
      <c r="T11" s="30">
        <f>SUMIF(LUNGO!$D$1:$D$736,B11,LUNGO!$M$1:$M$736)</f>
        <v>14</v>
      </c>
      <c r="U11" s="28">
        <f t="shared" ca="1" si="0"/>
        <v>86</v>
      </c>
    </row>
    <row r="12" spans="1:21" ht="15">
      <c r="A12" s="65">
        <v>13</v>
      </c>
      <c r="B12" s="198" t="s">
        <v>207</v>
      </c>
      <c r="C12" s="29"/>
      <c r="D12" s="29"/>
      <c r="E12" s="40"/>
      <c r="F12" s="30">
        <f>SUMIF('50'!$D$1:$D$559,B12,'50'!$M$1:$M$559)</f>
        <v>0</v>
      </c>
      <c r="G12" s="30">
        <f>SUMIF('80'!$D$1:$D$549,B12,'80'!$M$1:$M$549)</f>
        <v>6</v>
      </c>
      <c r="H12" s="30">
        <f>SUMIF('200'!$D$1:$D$904,B12,'200'!$M$1:$M$904)</f>
        <v>9</v>
      </c>
      <c r="I12" s="30">
        <f>SUMIF('300 CF'!$D$1:$D$1004,B12,'300 CF'!$M$1:$M$1004)</f>
        <v>0</v>
      </c>
      <c r="J12" s="30">
        <f>SUMIF('300 CM'!$D$1:$D$901,B12,'300 CM'!$M$1:$M$901)</f>
        <v>0</v>
      </c>
      <c r="K12" s="30">
        <f>SUMIF('400'!$D$1:$D$655,B12,'400'!$M$1:$M$655)</f>
        <v>17</v>
      </c>
      <c r="L12" s="30">
        <f ca="1">SUMIF('800'!$D$1:$D$865,B12,'800'!$L$1:$L$864)</f>
        <v>2</v>
      </c>
      <c r="M12" s="30">
        <f>SUMIF('1000'!$D$1:$D$627,B12,'1000'!$M$1:$M$627)</f>
        <v>0</v>
      </c>
      <c r="N12" s="30">
        <f>SUMIF('3000'!$D$1:$D$776,B12,'3000'!$M$1:$M$776)</f>
        <v>0</v>
      </c>
      <c r="O12" s="30">
        <f>SUMIF(vortex!$D$1:$D$762,B12,vortex!$M$1:$M$762)</f>
        <v>4</v>
      </c>
      <c r="P12" s="30">
        <f>SUMIF(giavellotto!$D$1:$D$865,B12,giavellotto!$M$1:$M$865)</f>
        <v>7</v>
      </c>
      <c r="Q12" s="30">
        <f>SUMIF(PESO!$D$1:$D$740,B12,PESO!$M$1:$M$740)</f>
        <v>16</v>
      </c>
      <c r="R12" s="30">
        <f ca="1">SUMIF(ALTO!$D$1:$D$790,B12,ALTO!$M$1:$M$784)</f>
        <v>0</v>
      </c>
      <c r="S12" s="30">
        <f>SUMIF(triplo!$D$1:$D$835,B12,triplo!$M$1:$M$835)</f>
        <v>1</v>
      </c>
      <c r="T12" s="30">
        <f>SUMIF(LUNGO!$D$1:$D$736,B12,LUNGO!$M$1:$M$736)</f>
        <v>9</v>
      </c>
      <c r="U12" s="28">
        <f t="shared" ca="1" si="0"/>
        <v>71</v>
      </c>
    </row>
    <row r="13" spans="1:21" ht="15">
      <c r="A13" s="65">
        <v>5</v>
      </c>
      <c r="B13" s="198" t="s">
        <v>274</v>
      </c>
      <c r="C13" s="29"/>
      <c r="D13" s="29"/>
      <c r="E13" s="40"/>
      <c r="F13" s="30">
        <f>SUMIF('50'!$D$1:$D$559,B13,'50'!$M$1:$M$559)</f>
        <v>1</v>
      </c>
      <c r="G13" s="30">
        <f>SUMIF('80'!$D$1:$D$549,B13,'80'!$M$1:$M$549)</f>
        <v>5</v>
      </c>
      <c r="H13" s="30">
        <f>SUMIF('200'!$D$1:$D$904,B13,'200'!$M$1:$M$904)</f>
        <v>2</v>
      </c>
      <c r="I13" s="30">
        <f>SUMIF('300 CF'!$D$1:$D$1004,B13,'300 CF'!$M$1:$M$1004)</f>
        <v>2</v>
      </c>
      <c r="J13" s="30">
        <f>SUMIF('300 CM'!$D$1:$D$901,B13,'300 CM'!$M$1:$M$901)</f>
        <v>0</v>
      </c>
      <c r="K13" s="30">
        <f>SUMIF('400'!$D$1:$D$655,B13,'400'!$M$1:$M$655)</f>
        <v>14</v>
      </c>
      <c r="L13" s="30">
        <f ca="1">SUMIF('800'!$D$1:$D$865,B13,'800'!$L$1:$L$864)</f>
        <v>8</v>
      </c>
      <c r="M13" s="30">
        <f>SUMIF('1000'!$D$1:$D$627,B13,'1000'!$M$1:$M$627)</f>
        <v>0</v>
      </c>
      <c r="N13" s="30">
        <f>SUMIF('3000'!$D$1:$D$776,B13,'3000'!$M$1:$M$776)</f>
        <v>8</v>
      </c>
      <c r="O13" s="30">
        <f>SUMIF(vortex!$D$1:$D$762,B13,vortex!$M$1:$M$762)</f>
        <v>0</v>
      </c>
      <c r="P13" s="30">
        <f>SUMIF(giavellotto!$D$1:$D$865,B13,giavellotto!$M$1:$M$865)</f>
        <v>4</v>
      </c>
      <c r="Q13" s="30">
        <f>SUMIF(PESO!$D$1:$D$740,B13,PESO!$M$1:$M$740)</f>
        <v>3</v>
      </c>
      <c r="R13" s="30">
        <f ca="1">SUMIF(ALTO!$D$1:$D$790,B13,ALTO!$M$1:$M$784)</f>
        <v>6</v>
      </c>
      <c r="S13" s="30">
        <f>SUMIF(triplo!$D$1:$D$835,B13,triplo!$M$1:$M$835)</f>
        <v>12</v>
      </c>
      <c r="T13" s="30">
        <f>SUMIF(LUNGO!$D$1:$D$736,B13,LUNGO!$M$1:$M$736)</f>
        <v>0</v>
      </c>
      <c r="U13" s="28">
        <f t="shared" ca="1" si="0"/>
        <v>65</v>
      </c>
    </row>
    <row r="14" spans="1:21" ht="15">
      <c r="A14" s="65">
        <v>10</v>
      </c>
      <c r="B14" s="198" t="s">
        <v>157</v>
      </c>
      <c r="C14" s="29"/>
      <c r="D14" s="29"/>
      <c r="E14" s="40"/>
      <c r="F14" s="30">
        <f>SUMIF('50'!$D$1:$D$559,B14,'50'!$M$1:$M$559)</f>
        <v>7</v>
      </c>
      <c r="G14" s="30">
        <f>SUMIF('80'!$D$1:$D$549,B14,'80'!$M$1:$M$549)</f>
        <v>0</v>
      </c>
      <c r="H14" s="30">
        <f>SUMIF('200'!$D$1:$D$904,B14,'200'!$M$1:$M$904)</f>
        <v>8</v>
      </c>
      <c r="I14" s="30">
        <f>SUMIF('300 CF'!$D$1:$D$1004,B14,'300 CF'!$M$1:$M$1004)</f>
        <v>0</v>
      </c>
      <c r="J14" s="30">
        <f>SUMIF('300 CM'!$D$1:$D$901,B14,'300 CM'!$M$1:$M$901)</f>
        <v>0</v>
      </c>
      <c r="K14" s="30">
        <f>SUMIF('400'!$D$1:$D$655,B14,'400'!$M$1:$M$655)</f>
        <v>11</v>
      </c>
      <c r="L14" s="30">
        <f ca="1">SUMIF('800'!$D$1:$D$865,B14,'800'!$L$1:$L$864)</f>
        <v>2</v>
      </c>
      <c r="M14" s="30">
        <f>SUMIF('1000'!$D$1:$D$627,B14,'1000'!$M$1:$M$627)</f>
        <v>0</v>
      </c>
      <c r="N14" s="30">
        <f>SUMIF('3000'!$D$1:$D$776,B14,'3000'!$M$1:$M$776)</f>
        <v>8</v>
      </c>
      <c r="O14" s="30">
        <f>SUMIF(vortex!$D$1:$D$762,B14,vortex!$M$1:$M$762)</f>
        <v>2</v>
      </c>
      <c r="P14" s="30">
        <f>SUMIF(giavellotto!$D$1:$D$865,B14,giavellotto!$M$1:$M$865)</f>
        <v>0</v>
      </c>
      <c r="Q14" s="30">
        <f>SUMIF(PESO!$D$1:$D$740,B14,PESO!$M$1:$M$740)</f>
        <v>6</v>
      </c>
      <c r="R14" s="30">
        <f ca="1">SUMIF(ALTO!$D$1:$D$790,B14,ALTO!$M$1:$M$784)</f>
        <v>5</v>
      </c>
      <c r="S14" s="30">
        <f>SUMIF(triplo!$D$1:$D$835,B14,triplo!$M$1:$M$835)</f>
        <v>0</v>
      </c>
      <c r="T14" s="30">
        <f>SUMIF(LUNGO!$D$1:$D$736,B14,LUNGO!$M$1:$M$736)</f>
        <v>15</v>
      </c>
      <c r="U14" s="28">
        <f t="shared" ca="1" si="0"/>
        <v>64</v>
      </c>
    </row>
    <row r="15" spans="1:21" ht="15">
      <c r="A15" s="65">
        <v>30</v>
      </c>
      <c r="B15" s="198" t="s">
        <v>702</v>
      </c>
      <c r="C15" s="29"/>
      <c r="D15" s="29"/>
      <c r="E15" s="40"/>
      <c r="F15" s="30">
        <f>SUMIF('50'!$D$1:$D$559,B15,'50'!$M$1:$M$559)</f>
        <v>25</v>
      </c>
      <c r="G15" s="30">
        <f>SUMIF('80'!$D$1:$D$549,B15,'80'!$M$1:$M$549)</f>
        <v>0</v>
      </c>
      <c r="H15" s="30">
        <f>SUMIF('200'!$D$1:$D$904,B15,'200'!$M$1:$M$904)</f>
        <v>0</v>
      </c>
      <c r="I15" s="30">
        <f>SUMIF('300 CF'!$D$1:$D$1004,B15,'300 CF'!$M$1:$M$1004)</f>
        <v>0</v>
      </c>
      <c r="J15" s="30">
        <f>SUMIF('300 CM'!$D$1:$D$901,B15,'300 CM'!$M$1:$M$901)</f>
        <v>0</v>
      </c>
      <c r="K15" s="30">
        <f>SUMIF('400'!$D$1:$D$655,B15,'400'!$M$1:$M$655)</f>
        <v>0</v>
      </c>
      <c r="L15" s="30">
        <f ca="1">SUMIF('800'!$D$1:$D$865,B15,'800'!$L$1:$L$864)</f>
        <v>0</v>
      </c>
      <c r="M15" s="30">
        <f>SUMIF('1000'!$D$1:$D$627,B15,'1000'!$M$1:$M$627)</f>
        <v>0</v>
      </c>
      <c r="N15" s="30">
        <f>SUMIF('3000'!$D$1:$D$776,B15,'3000'!$M$1:$M$776)</f>
        <v>0</v>
      </c>
      <c r="O15" s="30">
        <f>SUMIF(vortex!$D$1:$D$762,B15,vortex!$M$1:$M$762)</f>
        <v>28</v>
      </c>
      <c r="P15" s="30">
        <f>SUMIF(giavellotto!$D$1:$D$865,B15,giavellotto!$M$1:$M$865)</f>
        <v>0</v>
      </c>
      <c r="Q15" s="30">
        <f>SUMIF(PESO!$D$1:$D$740,B15,PESO!$M$1:$M$740)</f>
        <v>0</v>
      </c>
      <c r="R15" s="30">
        <f ca="1">SUMIF(ALTO!$D$1:$D$790,B15,ALTO!$M$1:$M$784)</f>
        <v>0</v>
      </c>
      <c r="S15" s="30">
        <f>SUMIF(triplo!$D$1:$D$835,B15,triplo!$M$1:$M$835)</f>
        <v>0</v>
      </c>
      <c r="T15" s="30">
        <f>SUMIF(LUNGO!$D$1:$D$736,B15,LUNGO!$M$1:$M$736)</f>
        <v>0</v>
      </c>
      <c r="U15" s="28">
        <f t="shared" ca="1" si="0"/>
        <v>53</v>
      </c>
    </row>
    <row r="16" spans="1:21" ht="15">
      <c r="A16" s="65">
        <v>7</v>
      </c>
      <c r="B16" s="198" t="s">
        <v>766</v>
      </c>
      <c r="C16" s="29"/>
      <c r="D16" s="29"/>
      <c r="E16" s="66"/>
      <c r="F16" s="30">
        <f>SUMIF('50'!$D$1:$D$559,B16,'50'!$M$1:$M$559)</f>
        <v>2</v>
      </c>
      <c r="G16" s="30">
        <f>SUMIF('80'!$D$1:$D$549,B16,'80'!$M$1:$M$549)</f>
        <v>13</v>
      </c>
      <c r="H16" s="30">
        <f>SUMIF('200'!$D$1:$D$904,B16,'200'!$M$1:$M$904)</f>
        <v>1</v>
      </c>
      <c r="I16" s="30">
        <f>SUMIF('300 CF'!$D$1:$D$1004,B16,'300 CF'!$M$1:$M$1004)</f>
        <v>0</v>
      </c>
      <c r="J16" s="30">
        <f>SUMIF('300 CM'!$D$1:$D$901,B16,'300 CM'!$M$1:$M$901)</f>
        <v>0</v>
      </c>
      <c r="K16" s="30">
        <f>SUMIF('400'!$D$1:$D$655,B16,'400'!$M$1:$M$655)</f>
        <v>0</v>
      </c>
      <c r="L16" s="30">
        <f ca="1">SUMIF('800'!$D$1:$D$865,B16,'800'!$L$1:$L$864)</f>
        <v>1</v>
      </c>
      <c r="M16" s="30">
        <f>SUMIF('1000'!$D$1:$D$627,B16,'1000'!$M$1:$M$627)</f>
        <v>4</v>
      </c>
      <c r="N16" s="30">
        <f>SUMIF('3000'!$D$1:$D$776,B16,'3000'!$M$1:$M$776)</f>
        <v>0</v>
      </c>
      <c r="O16" s="30">
        <f>SUMIF(vortex!$D$1:$D$762,B16,vortex!$M$1:$M$762)</f>
        <v>3</v>
      </c>
      <c r="P16" s="30">
        <f>SUMIF(giavellotto!$D$1:$D$865,B16,giavellotto!$M$1:$M$865)</f>
        <v>0</v>
      </c>
      <c r="Q16" s="30">
        <f>SUMIF(PESO!$D$1:$D$740,B16,PESO!$M$1:$M$740)</f>
        <v>11</v>
      </c>
      <c r="R16" s="30">
        <f ca="1">SUMIF(ALTO!$D$1:$D$790,B16,ALTO!$M$1:$M$784)</f>
        <v>0</v>
      </c>
      <c r="S16" s="30">
        <f>SUMIF(triplo!$D$1:$D$835,B16,triplo!$M$1:$M$835)</f>
        <v>0</v>
      </c>
      <c r="T16" s="30">
        <f>SUMIF(LUNGO!$D$1:$D$736,B16,LUNGO!$M$1:$M$736)</f>
        <v>11</v>
      </c>
      <c r="U16" s="28">
        <f t="shared" ca="1" si="0"/>
        <v>46</v>
      </c>
    </row>
    <row r="17" spans="1:21" ht="15">
      <c r="A17" s="65">
        <v>24</v>
      </c>
      <c r="B17" s="199" t="s">
        <v>162</v>
      </c>
      <c r="C17" s="29"/>
      <c r="D17" s="29"/>
      <c r="E17" s="40"/>
      <c r="F17" s="30">
        <f>SUMIF('50'!$D$1:$D$559,B17,'50'!$M$1:$M$559)</f>
        <v>11.5</v>
      </c>
      <c r="G17" s="30">
        <f>SUMIF('80'!$D$1:$D$549,B17,'80'!$M$1:$M$549)</f>
        <v>0</v>
      </c>
      <c r="H17" s="30">
        <f>SUMIF('200'!$D$1:$D$904,B17,'200'!$M$1:$M$904)</f>
        <v>1</v>
      </c>
      <c r="I17" s="30">
        <f>SUMIF('300 CF'!$D$1:$D$1004,B17,'300 CF'!$M$1:$M$1004)</f>
        <v>0</v>
      </c>
      <c r="J17" s="30">
        <f>SUMIF('300 CM'!$D$1:$D$901,B17,'300 CM'!$M$1:$M$901)</f>
        <v>0</v>
      </c>
      <c r="K17" s="30">
        <f>SUMIF('400'!$D$1:$D$655,B17,'400'!$M$1:$M$655)</f>
        <v>4</v>
      </c>
      <c r="L17" s="30">
        <f ca="1">SUMIF('800'!$D$1:$D$865,B17,'800'!$L$1:$L$864)</f>
        <v>1</v>
      </c>
      <c r="M17" s="30">
        <f>SUMIF('1000'!$D$1:$D$627,B17,'1000'!$M$1:$M$627)</f>
        <v>2</v>
      </c>
      <c r="N17" s="30">
        <f>SUMIF('3000'!$D$1:$D$776,B17,'3000'!$M$1:$M$776)</f>
        <v>0</v>
      </c>
      <c r="O17" s="30">
        <f>SUMIF(vortex!$D$1:$D$762,B17,vortex!$M$1:$M$762)</f>
        <v>2</v>
      </c>
      <c r="P17" s="30">
        <f>SUMIF(giavellotto!$D$1:$D$865,B17,giavellotto!$M$1:$M$865)</f>
        <v>0</v>
      </c>
      <c r="Q17" s="30">
        <f>SUMIF(PESO!$D$1:$D$740,B17,PESO!$M$1:$M$740)</f>
        <v>0</v>
      </c>
      <c r="R17" s="30">
        <f ca="1">SUMIF(ALTO!$D$1:$D$790,B17,ALTO!$M$1:$M$784)</f>
        <v>8</v>
      </c>
      <c r="S17" s="30">
        <f>SUMIF(triplo!$D$1:$D$835,B17,triplo!$M$1:$M$835)</f>
        <v>0</v>
      </c>
      <c r="T17" s="30">
        <f>SUMIF(LUNGO!$D$1:$D$736,B17,LUNGO!$M$1:$M$736)</f>
        <v>7</v>
      </c>
      <c r="U17" s="28">
        <f t="shared" ca="1" si="0"/>
        <v>36.5</v>
      </c>
    </row>
    <row r="18" spans="1:21" ht="15">
      <c r="A18" s="65">
        <v>4</v>
      </c>
      <c r="B18" s="198" t="s">
        <v>256</v>
      </c>
      <c r="C18" s="29"/>
      <c r="D18" s="29"/>
      <c r="E18" s="40"/>
      <c r="F18" s="30">
        <f>SUMIF('50'!$D$1:$D$559,B18,'50'!$M$1:$M$559)</f>
        <v>0</v>
      </c>
      <c r="G18" s="30">
        <f>SUMIF('80'!$D$1:$D$549,B18,'80'!$M$1:$M$549)</f>
        <v>0</v>
      </c>
      <c r="H18" s="30">
        <f>SUMIF('200'!$D$1:$D$904,B18,'200'!$M$1:$M$904)</f>
        <v>0</v>
      </c>
      <c r="I18" s="30">
        <f>SUMIF('300 CF'!$D$1:$D$1004,B18,'300 CF'!$M$1:$M$1004)</f>
        <v>0</v>
      </c>
      <c r="J18" s="30">
        <f>SUMIF('300 CM'!$D$1:$D$901,B18,'300 CM'!$M$1:$M$901)</f>
        <v>0</v>
      </c>
      <c r="K18" s="30">
        <f>SUMIF('400'!$D$1:$D$655,B18,'400'!$M$1:$M$655)</f>
        <v>0</v>
      </c>
      <c r="L18" s="30">
        <f ca="1">SUMIF('800'!$D$1:$D$865,B18,'800'!$L$1:$L$864)</f>
        <v>3</v>
      </c>
      <c r="M18" s="30">
        <f>SUMIF('1000'!$D$1:$D$627,B18,'1000'!$M$1:$M$627)</f>
        <v>0</v>
      </c>
      <c r="N18" s="30">
        <f>SUMIF('3000'!$D$1:$D$776,B18,'3000'!$M$1:$M$776)</f>
        <v>5</v>
      </c>
      <c r="O18" s="30">
        <f>SUMIF(vortex!$D$1:$D$762,B18,vortex!$M$1:$M$762)</f>
        <v>3</v>
      </c>
      <c r="P18" s="30">
        <f>SUMIF(giavellotto!$D$1:$D$865,B18,giavellotto!$M$1:$M$865)</f>
        <v>5</v>
      </c>
      <c r="Q18" s="30">
        <f>SUMIF(PESO!$D$1:$D$740,B18,PESO!$M$1:$M$740)</f>
        <v>9</v>
      </c>
      <c r="R18" s="30">
        <f ca="1">SUMIF(ALTO!$D$1:$D$790,B18,ALTO!$M$1:$M$784)</f>
        <v>6</v>
      </c>
      <c r="S18" s="30">
        <f>SUMIF(triplo!$D$1:$D$835,B18,triplo!$M$1:$M$835)</f>
        <v>0</v>
      </c>
      <c r="T18" s="30">
        <f>SUMIF(LUNGO!$D$1:$D$736,B18,LUNGO!$M$1:$M$736)</f>
        <v>2</v>
      </c>
      <c r="U18" s="28">
        <f t="shared" ca="1" si="0"/>
        <v>33</v>
      </c>
    </row>
    <row r="19" spans="1:21" ht="15">
      <c r="A19" s="65">
        <v>2</v>
      </c>
      <c r="B19" s="198" t="s">
        <v>235</v>
      </c>
      <c r="C19" s="29"/>
      <c r="D19" s="29"/>
      <c r="E19" s="40"/>
      <c r="F19" s="30">
        <f>SUMIF('50'!$D$1:$D$559,B19,'50'!$M$1:$M$559)</f>
        <v>5</v>
      </c>
      <c r="G19" s="30">
        <f>SUMIF('80'!$D$1:$D$549,B19,'80'!$M$1:$M$549)</f>
        <v>0</v>
      </c>
      <c r="H19" s="30">
        <f>SUMIF('200'!$D$1:$D$904,B19,'200'!$M$1:$M$904)</f>
        <v>0</v>
      </c>
      <c r="I19" s="30">
        <f>SUMIF('300 CF'!$D$1:$D$1004,B19,'300 CF'!$M$1:$M$1004)</f>
        <v>0</v>
      </c>
      <c r="J19" s="30">
        <f>SUMIF('300 CM'!$D$1:$D$901,B19,'300 CM'!$M$1:$M$901)</f>
        <v>0</v>
      </c>
      <c r="K19" s="30">
        <f>SUMIF('400'!$D$1:$D$655,B19,'400'!$M$1:$M$655)</f>
        <v>0</v>
      </c>
      <c r="L19" s="30">
        <f ca="1">SUMIF('800'!$D$1:$D$865,B19,'800'!$L$1:$L$864)</f>
        <v>11</v>
      </c>
      <c r="M19" s="30">
        <f>SUMIF('1000'!$D$1:$D$627,B19,'1000'!$M$1:$M$627)</f>
        <v>7</v>
      </c>
      <c r="N19" s="30">
        <f>SUMIF('3000'!$D$1:$D$776,B19,'3000'!$M$1:$M$776)</f>
        <v>0</v>
      </c>
      <c r="O19" s="30">
        <f>SUMIF(vortex!$D$1:$D$762,B19,vortex!$M$1:$M$762)</f>
        <v>2</v>
      </c>
      <c r="P19" s="30">
        <f>SUMIF(giavellotto!$D$1:$D$865,B19,giavellotto!$M$1:$M$865)</f>
        <v>0</v>
      </c>
      <c r="Q19" s="30">
        <f>SUMIF(PESO!$D$1:$D$740,B19,PESO!$M$1:$M$740)</f>
        <v>4</v>
      </c>
      <c r="R19" s="30">
        <f ca="1">SUMIF(ALTO!$D$1:$D$790,B19,ALTO!$M$1:$M$784)</f>
        <v>0</v>
      </c>
      <c r="S19" s="30">
        <f>SUMIF(triplo!$D$1:$D$835,B19,triplo!$M$1:$M$835)</f>
        <v>0</v>
      </c>
      <c r="T19" s="30">
        <f>SUMIF(LUNGO!$D$1:$D$736,B19,LUNGO!$M$1:$M$736)</f>
        <v>1</v>
      </c>
      <c r="U19" s="28">
        <f t="shared" ca="1" si="0"/>
        <v>30</v>
      </c>
    </row>
    <row r="20" spans="1:21" ht="15">
      <c r="A20" s="65">
        <v>25</v>
      </c>
      <c r="B20" s="198" t="s">
        <v>663</v>
      </c>
      <c r="C20" s="29"/>
      <c r="D20" s="29"/>
      <c r="E20" s="40"/>
      <c r="F20" s="30">
        <f>SUMIF('50'!$D$1:$D$559,B20,'50'!$M$1:$M$559)</f>
        <v>0</v>
      </c>
      <c r="G20" s="30">
        <f>SUMIF('80'!$D$1:$D$549,B20,'80'!$M$1:$M$549)</f>
        <v>0</v>
      </c>
      <c r="H20" s="30">
        <f>SUMIF('200'!$D$1:$D$904,B20,'200'!$M$1:$M$904)</f>
        <v>0</v>
      </c>
      <c r="I20" s="30">
        <f>SUMIF('300 CF'!$D$1:$D$1004,B20,'300 CF'!$M$1:$M$1004)</f>
        <v>0</v>
      </c>
      <c r="J20" s="30">
        <f>SUMIF('300 CM'!$D$1:$D$901,B20,'300 CM'!$M$1:$M$901)</f>
        <v>8</v>
      </c>
      <c r="K20" s="30">
        <f>SUMIF('400'!$D$1:$D$655,B20,'400'!$M$1:$M$655)</f>
        <v>3</v>
      </c>
      <c r="L20" s="30">
        <f ca="1">SUMIF('800'!$D$1:$D$865,B20,'800'!$L$1:$L$864)</f>
        <v>0</v>
      </c>
      <c r="M20" s="30">
        <f>SUMIF('1000'!$D$1:$D$627,B20,'1000'!$M$1:$M$627)</f>
        <v>0</v>
      </c>
      <c r="N20" s="30">
        <f>SUMIF('3000'!$D$1:$D$776,B20,'3000'!$M$1:$M$776)</f>
        <v>0</v>
      </c>
      <c r="O20" s="30">
        <f>SUMIF(vortex!$D$1:$D$762,B20,vortex!$M$1:$M$762)</f>
        <v>1</v>
      </c>
      <c r="P20" s="30">
        <f>SUMIF(giavellotto!$D$1:$D$865,B20,giavellotto!$M$1:$M$865)</f>
        <v>0</v>
      </c>
      <c r="Q20" s="30">
        <f>SUMIF(PESO!$D$1:$D$740,B20,PESO!$M$1:$M$740)</f>
        <v>6</v>
      </c>
      <c r="R20" s="30">
        <f ca="1">SUMIF(ALTO!$D$1:$D$790,B20,ALTO!$M$1:$M$784)</f>
        <v>0</v>
      </c>
      <c r="S20" s="30">
        <f>SUMIF(triplo!$D$1:$D$835,B20,triplo!$M$1:$M$835)</f>
        <v>0</v>
      </c>
      <c r="T20" s="30">
        <f>SUMIF(LUNGO!$D$1:$D$736,B20,LUNGO!$M$1:$M$736)</f>
        <v>7</v>
      </c>
      <c r="U20" s="28">
        <f t="shared" ca="1" si="0"/>
        <v>25</v>
      </c>
    </row>
    <row r="21" spans="1:21" ht="15">
      <c r="A21" s="65">
        <v>1</v>
      </c>
      <c r="B21" s="198" t="s">
        <v>149</v>
      </c>
      <c r="C21" s="29"/>
      <c r="D21" s="29"/>
      <c r="E21" s="40"/>
      <c r="F21" s="30">
        <f>SUMIF('50'!$D$1:$D$559,B21,'50'!$M$1:$M$559)</f>
        <v>2</v>
      </c>
      <c r="G21" s="30">
        <f>SUMIF('80'!$D$1:$D$549,B21,'80'!$M$1:$M$549)</f>
        <v>0</v>
      </c>
      <c r="H21" s="30">
        <f>SUMIF('200'!$D$1:$D$904,B21,'200'!$M$1:$M$904)</f>
        <v>0</v>
      </c>
      <c r="I21" s="30">
        <f>SUMIF('300 CF'!$D$1:$D$1004,B21,'300 CF'!$M$1:$M$1004)</f>
        <v>0</v>
      </c>
      <c r="J21" s="30">
        <f>SUMIF('300 CM'!$D$1:$D$901,B21,'300 CM'!$M$1:$M$901)</f>
        <v>0</v>
      </c>
      <c r="K21" s="30">
        <f>SUMIF('400'!$D$1:$D$655,B21,'400'!$M$1:$M$655)</f>
        <v>0</v>
      </c>
      <c r="L21" s="30">
        <f ca="1">SUMIF('800'!$D$1:$D$865,B21,'800'!$L$1:$L$864)</f>
        <v>16</v>
      </c>
      <c r="M21" s="30">
        <f>SUMIF('1000'!$D$1:$D$627,B21,'1000'!$M$1:$M$627)</f>
        <v>0</v>
      </c>
      <c r="N21" s="30">
        <f>SUMIF('3000'!$D$1:$D$776,B21,'3000'!$M$1:$M$776)</f>
        <v>0</v>
      </c>
      <c r="O21" s="30">
        <f>SUMIF(vortex!$D$1:$D$762,B21,vortex!$M$1:$M$762)</f>
        <v>0</v>
      </c>
      <c r="P21" s="30">
        <f>SUMIF(giavellotto!$D$1:$D$865,B21,giavellotto!$M$1:$M$865)</f>
        <v>0</v>
      </c>
      <c r="Q21" s="30">
        <f>SUMIF(PESO!$D$1:$D$740,B21,PESO!$M$1:$M$740)</f>
        <v>0</v>
      </c>
      <c r="R21" s="30">
        <f ca="1">SUMIF(ALTO!$D$1:$D$790,B21,ALTO!$M$1:$M$784)</f>
        <v>0</v>
      </c>
      <c r="S21" s="30">
        <f>SUMIF(triplo!$D$1:$D$835,B21,triplo!$M$1:$M$835)</f>
        <v>0</v>
      </c>
      <c r="T21" s="30">
        <f>SUMIF(LUNGO!$D$1:$D$736,B21,LUNGO!$M$1:$M$736)</f>
        <v>3</v>
      </c>
      <c r="U21" s="28">
        <f t="shared" ca="1" si="0"/>
        <v>21</v>
      </c>
    </row>
    <row r="22" spans="1:21" ht="15">
      <c r="A22" s="65">
        <v>8</v>
      </c>
      <c r="B22" s="198" t="s">
        <v>832</v>
      </c>
      <c r="C22" s="29"/>
      <c r="D22" s="29"/>
      <c r="E22" s="40"/>
      <c r="F22" s="30">
        <f>SUMIF('50'!$D$1:$D$559,B22,'50'!$M$1:$M$559)</f>
        <v>4.5</v>
      </c>
      <c r="G22" s="30">
        <f>SUMIF('80'!$D$1:$D$549,B22,'80'!$M$1:$M$549)</f>
        <v>0</v>
      </c>
      <c r="H22" s="30">
        <f>SUMIF('200'!$D$1:$D$904,B22,'200'!$M$1:$M$904)</f>
        <v>0</v>
      </c>
      <c r="I22" s="30">
        <f>SUMIF('300 CF'!$D$1:$D$1004,B22,'300 CF'!$M$1:$M$1004)</f>
        <v>0</v>
      </c>
      <c r="J22" s="30">
        <f>SUMIF('300 CM'!$D$1:$D$901,B22,'300 CM'!$M$1:$M$901)</f>
        <v>0</v>
      </c>
      <c r="K22" s="30">
        <f>SUMIF('400'!$D$1:$D$655,B22,'400'!$M$1:$M$655)</f>
        <v>0</v>
      </c>
      <c r="L22" s="30">
        <f ca="1">SUMIF('800'!$D$1:$D$865,B22,'800'!$L$1:$L$864)</f>
        <v>1</v>
      </c>
      <c r="M22" s="30">
        <f>SUMIF('1000'!$D$1:$D$627,B22,'1000'!$M$1:$M$627)</f>
        <v>5</v>
      </c>
      <c r="N22" s="30">
        <f>SUMIF('3000'!$D$1:$D$776,B22,'3000'!$M$1:$M$776)</f>
        <v>0</v>
      </c>
      <c r="O22" s="30">
        <f>SUMIF(vortex!$D$1:$D$762,B22,vortex!$M$1:$M$762)</f>
        <v>8</v>
      </c>
      <c r="P22" s="30">
        <f>SUMIF(giavellotto!$D$1:$D$865,B22,giavellotto!$M$1:$M$865)</f>
        <v>0</v>
      </c>
      <c r="Q22" s="30">
        <f>SUMIF(PESO!$D$1:$D$740,B22,PESO!$M$1:$M$740)</f>
        <v>0</v>
      </c>
      <c r="R22" s="30">
        <f ca="1">SUMIF(ALTO!$D$1:$D$790,B22,ALTO!$M$1:$M$784)</f>
        <v>0</v>
      </c>
      <c r="S22" s="30">
        <f>SUMIF(triplo!$D$1:$D$835,B22,triplo!$M$1:$M$835)</f>
        <v>0</v>
      </c>
      <c r="T22" s="30">
        <f>SUMIF(LUNGO!$D$1:$D$736,B22,LUNGO!$M$1:$M$736)</f>
        <v>0</v>
      </c>
      <c r="U22" s="28">
        <f t="shared" ca="1" si="0"/>
        <v>18.5</v>
      </c>
    </row>
    <row r="23" spans="1:21" ht="15">
      <c r="A23" s="65">
        <v>26</v>
      </c>
      <c r="B23" s="198" t="s">
        <v>740</v>
      </c>
      <c r="C23" s="29"/>
      <c r="D23" s="29"/>
      <c r="E23" s="66"/>
      <c r="F23" s="30">
        <f>SUMIF('50'!$D$1:$D$559,B23,'50'!$M$1:$M$559)</f>
        <v>0</v>
      </c>
      <c r="G23" s="30">
        <f>SUMIF('80'!$D$1:$D$549,B23,'80'!$M$1:$M$549)</f>
        <v>0</v>
      </c>
      <c r="H23" s="30">
        <f>SUMIF('200'!$D$1:$D$904,B23,'200'!$M$1:$M$904)</f>
        <v>0</v>
      </c>
      <c r="I23" s="30">
        <f>SUMIF('300 CF'!$D$1:$D$1004,B23,'300 CF'!$M$1:$M$1004)</f>
        <v>0</v>
      </c>
      <c r="J23" s="30">
        <f>SUMIF('300 CM'!$D$1:$D$901,B23,'300 CM'!$M$1:$M$901)</f>
        <v>0</v>
      </c>
      <c r="K23" s="30">
        <f>SUMIF('400'!$D$1:$D$655,B23,'400'!$M$1:$M$655)</f>
        <v>0</v>
      </c>
      <c r="L23" s="30">
        <f ca="1">SUMIF('800'!$D$1:$D$865,B23,'800'!$L$1:$L$864)</f>
        <v>4</v>
      </c>
      <c r="M23" s="30">
        <f>SUMIF('1000'!$D$1:$D$627,B23,'1000'!$M$1:$M$627)</f>
        <v>0</v>
      </c>
      <c r="N23" s="30">
        <f>SUMIF('3000'!$D$1:$D$776,B23,'3000'!$M$1:$M$776)</f>
        <v>0</v>
      </c>
      <c r="O23" s="30">
        <f>SUMIF(vortex!$D$1:$D$762,B23,vortex!$M$1:$M$762)</f>
        <v>0</v>
      </c>
      <c r="P23" s="30">
        <f>SUMIF(giavellotto!$D$1:$D$865,B23,giavellotto!$M$1:$M$865)</f>
        <v>1</v>
      </c>
      <c r="Q23" s="30">
        <f>SUMIF(PESO!$D$1:$D$740,B23,PESO!$M$1:$M$740)</f>
        <v>0</v>
      </c>
      <c r="R23" s="30">
        <f ca="1">SUMIF(ALTO!$D$1:$D$790,B23,ALTO!$M$1:$M$784)</f>
        <v>0</v>
      </c>
      <c r="S23" s="30">
        <f>SUMIF(triplo!$D$1:$D$835,B23,triplo!$M$1:$M$835)</f>
        <v>0</v>
      </c>
      <c r="T23" s="30">
        <f>SUMIF(LUNGO!$D$1:$D$736,B23,LUNGO!$M$1:$M$736)</f>
        <v>5</v>
      </c>
      <c r="U23" s="28">
        <f t="shared" ca="1" si="0"/>
        <v>10</v>
      </c>
    </row>
    <row r="24" spans="1:21" ht="15">
      <c r="A24" s="65">
        <v>9</v>
      </c>
      <c r="B24" s="198" t="s">
        <v>318</v>
      </c>
      <c r="C24" s="29"/>
      <c r="D24" s="29"/>
      <c r="E24" s="40"/>
      <c r="F24" s="30">
        <f>SUMIF('50'!$D$1:$D$559,B24,'50'!$M$1:$M$559)</f>
        <v>0</v>
      </c>
      <c r="G24" s="30">
        <f>SUMIF('80'!$D$1:$D$549,B24,'80'!$M$1:$M$549)</f>
        <v>0</v>
      </c>
      <c r="H24" s="30">
        <f>SUMIF('200'!$D$1:$D$904,B24,'200'!$M$1:$M$904)</f>
        <v>0</v>
      </c>
      <c r="I24" s="30">
        <f>SUMIF('300 CF'!$D$1:$D$1004,B24,'300 CF'!$M$1:$M$1004)</f>
        <v>0</v>
      </c>
      <c r="J24" s="30">
        <f>SUMIF('300 CM'!$D$1:$D$901,B24,'300 CM'!$M$1:$M$901)</f>
        <v>0</v>
      </c>
      <c r="K24" s="30">
        <f>SUMIF('400'!$D$1:$D$655,B24,'400'!$M$1:$M$655)</f>
        <v>0</v>
      </c>
      <c r="L24" s="30">
        <f ca="1">SUMIF('800'!$D$1:$D$865,B24,'800'!$L$1:$L$864)</f>
        <v>5</v>
      </c>
      <c r="M24" s="30">
        <f>SUMIF('1000'!$D$1:$D$627,B24,'1000'!$M$1:$M$627)</f>
        <v>3</v>
      </c>
      <c r="N24" s="30">
        <f>SUMIF('3000'!$D$1:$D$776,B24,'3000'!$M$1:$M$776)</f>
        <v>0</v>
      </c>
      <c r="O24" s="30">
        <f>SUMIF(vortex!$D$1:$D$762,B24,vortex!$M$1:$M$762)</f>
        <v>1</v>
      </c>
      <c r="P24" s="30">
        <f>SUMIF(giavellotto!$D$1:$D$865,B24,giavellotto!$M$1:$M$865)</f>
        <v>0</v>
      </c>
      <c r="Q24" s="30">
        <f>SUMIF(PESO!$D$1:$D$740,B24,PESO!$M$1:$M$740)</f>
        <v>0</v>
      </c>
      <c r="R24" s="30">
        <f ca="1">SUMIF(ALTO!$D$1:$D$790,B24,ALTO!$M$1:$M$784)</f>
        <v>0</v>
      </c>
      <c r="S24" s="30">
        <f>SUMIF(triplo!$D$1:$D$835,B24,triplo!$M$1:$M$835)</f>
        <v>0</v>
      </c>
      <c r="T24" s="30">
        <f>SUMIF(LUNGO!$D$1:$D$736,B24,LUNGO!$M$1:$M$736)</f>
        <v>0</v>
      </c>
      <c r="U24" s="28">
        <f t="shared" ca="1" si="0"/>
        <v>9</v>
      </c>
    </row>
    <row r="25" spans="1:21" ht="15">
      <c r="A25" s="65">
        <v>17</v>
      </c>
      <c r="B25" s="198" t="s">
        <v>605</v>
      </c>
      <c r="C25" s="29"/>
      <c r="D25" s="29"/>
      <c r="E25" s="26"/>
      <c r="F25" s="30">
        <f>SUMIF('50'!$D$1:$D$559,B25,'50'!$M$1:$M$559)</f>
        <v>0</v>
      </c>
      <c r="G25" s="30">
        <f>SUMIF('80'!$D$1:$D$549,B25,'80'!$M$1:$M$549)</f>
        <v>0</v>
      </c>
      <c r="H25" s="30">
        <f>SUMIF('200'!$D$1:$D$904,B25,'200'!$M$1:$M$904)</f>
        <v>0</v>
      </c>
      <c r="I25" s="30">
        <f>SUMIF('300 CF'!$D$1:$D$1004,B25,'300 CF'!$M$1:$M$1004)</f>
        <v>0</v>
      </c>
      <c r="J25" s="30">
        <f>SUMIF('300 CM'!$D$1:$D$901,B25,'300 CM'!$M$1:$M$901)</f>
        <v>0</v>
      </c>
      <c r="K25" s="30">
        <f>SUMIF('400'!$D$1:$D$655,B25,'400'!$M$1:$M$655)</f>
        <v>0</v>
      </c>
      <c r="L25" s="30">
        <f ca="1">SUMIF('800'!$D$1:$D$865,B25,'800'!$L$1:$L$864)</f>
        <v>0</v>
      </c>
      <c r="M25" s="30">
        <f>SUMIF('1000'!$D$1:$D$627,B25,'1000'!$M$1:$M$627)</f>
        <v>0</v>
      </c>
      <c r="N25" s="30">
        <f>SUMIF('3000'!$D$1:$D$776,B25,'3000'!$M$1:$M$776)</f>
        <v>8</v>
      </c>
      <c r="O25" s="30">
        <f>SUMIF(vortex!$D$1:$D$762,B25,vortex!$M$1:$M$762)</f>
        <v>0</v>
      </c>
      <c r="P25" s="30">
        <f>SUMIF(giavellotto!$D$1:$D$865,B25,giavellotto!$M$1:$M$865)</f>
        <v>0</v>
      </c>
      <c r="Q25" s="30">
        <f>SUMIF(PESO!$D$1:$D$740,B25,PESO!$M$1:$M$740)</f>
        <v>0</v>
      </c>
      <c r="R25" s="30">
        <f ca="1">SUMIF(ALTO!$D$1:$D$790,B25,ALTO!$M$1:$M$784)</f>
        <v>0</v>
      </c>
      <c r="S25" s="30">
        <f>SUMIF(triplo!$D$1:$D$835,B25,triplo!$M$1:$M$835)</f>
        <v>0</v>
      </c>
      <c r="T25" s="30">
        <f>SUMIF(LUNGO!$D$1:$D$736,B25,LUNGO!$M$1:$M$736)</f>
        <v>0</v>
      </c>
      <c r="U25" s="28">
        <f t="shared" ca="1" si="0"/>
        <v>8</v>
      </c>
    </row>
    <row r="26" spans="1:21" ht="15">
      <c r="A26" s="65">
        <v>6</v>
      </c>
      <c r="B26" s="198" t="s">
        <v>306</v>
      </c>
      <c r="C26" s="29"/>
      <c r="D26" s="29"/>
      <c r="E26" s="26"/>
      <c r="F26" s="30">
        <f>SUMIF('50'!$D$1:$D$559,B26,'50'!$M$1:$M$559)</f>
        <v>0</v>
      </c>
      <c r="G26" s="30">
        <f>SUMIF('80'!$D$1:$D$549,B26,'80'!$M$1:$M$549)</f>
        <v>0</v>
      </c>
      <c r="H26" s="30">
        <f>SUMIF('200'!$D$1:$D$904,B26,'200'!$M$1:$M$904)</f>
        <v>0</v>
      </c>
      <c r="I26" s="30">
        <f>SUMIF('300 CF'!$D$1:$D$1004,B26,'300 CF'!$M$1:$M$1004)</f>
        <v>0</v>
      </c>
      <c r="J26" s="30">
        <f>SUMIF('300 CM'!$D$1:$D$901,B26,'300 CM'!$M$1:$M$901)</f>
        <v>1</v>
      </c>
      <c r="K26" s="30">
        <f>SUMIF('400'!$D$1:$D$655,B26,'400'!$M$1:$M$655)</f>
        <v>0</v>
      </c>
      <c r="L26" s="30">
        <f ca="1">SUMIF('800'!$D$1:$D$865,B26,'800'!$L$1:$L$864)</f>
        <v>2</v>
      </c>
      <c r="M26" s="30">
        <f>SUMIF('1000'!$D$1:$D$627,B26,'1000'!$M$1:$M$627)</f>
        <v>0</v>
      </c>
      <c r="N26" s="30">
        <f>SUMIF('3000'!$D$1:$D$776,B26,'3000'!$M$1:$M$776)</f>
        <v>0</v>
      </c>
      <c r="O26" s="30">
        <f>SUMIF(vortex!$D$1:$D$762,B26,vortex!$M$1:$M$762)</f>
        <v>1</v>
      </c>
      <c r="P26" s="30">
        <f>SUMIF(giavellotto!$D$1:$D$865,B26,giavellotto!$M$1:$M$865)</f>
        <v>0</v>
      </c>
      <c r="Q26" s="30">
        <f>SUMIF(PESO!$D$1:$D$740,B26,PESO!$M$1:$M$740)</f>
        <v>1</v>
      </c>
      <c r="R26" s="30">
        <f ca="1">SUMIF(ALTO!$D$1:$D$790,B26,ALTO!$M$1:$M$784)</f>
        <v>0</v>
      </c>
      <c r="S26" s="30">
        <f>SUMIF(triplo!$D$1:$D$835,B26,triplo!$M$1:$M$835)</f>
        <v>0</v>
      </c>
      <c r="T26" s="30">
        <f>SUMIF(LUNGO!$D$1:$D$736,B26,LUNGO!$M$1:$M$736)</f>
        <v>2</v>
      </c>
      <c r="U26" s="28">
        <f t="shared" ca="1" si="0"/>
        <v>7</v>
      </c>
    </row>
    <row r="27" spans="1:21" ht="15">
      <c r="A27" s="65">
        <v>26</v>
      </c>
      <c r="B27" s="198" t="s">
        <v>607</v>
      </c>
      <c r="C27" s="29"/>
      <c r="D27" s="29"/>
      <c r="E27" s="40"/>
      <c r="F27" s="30">
        <f>SUMIF('50'!$D$1:$D$559,B27,'50'!$M$1:$M$559)</f>
        <v>0</v>
      </c>
      <c r="G27" s="30">
        <f>SUMIF('80'!$D$1:$D$549,B27,'80'!$M$1:$M$549)</f>
        <v>0</v>
      </c>
      <c r="H27" s="30">
        <f>SUMIF('200'!$D$1:$D$904,B27,'200'!$M$1:$M$904)</f>
        <v>1</v>
      </c>
      <c r="I27" s="30">
        <f>SUMIF('300 CF'!$D$1:$D$1004,B27,'300 CF'!$M$1:$M$1004)</f>
        <v>0</v>
      </c>
      <c r="J27" s="30">
        <f>SUMIF('300 CM'!$D$1:$D$901,B27,'300 CM'!$M$1:$M$901)</f>
        <v>0</v>
      </c>
      <c r="K27" s="30">
        <f>SUMIF('400'!$D$1:$D$655,B27,'400'!$M$1:$M$655)</f>
        <v>0</v>
      </c>
      <c r="L27" s="30">
        <f ca="1">SUMIF('800'!$D$1:$D$865,B27,'800'!$L$1:$L$864)</f>
        <v>3</v>
      </c>
      <c r="M27" s="30">
        <f>SUMIF('1000'!$D$1:$D$627,B27,'1000'!$M$1:$M$627)</f>
        <v>0</v>
      </c>
      <c r="N27" s="30">
        <f>SUMIF('3000'!$D$1:$D$776,B27,'3000'!$M$1:$M$776)</f>
        <v>0</v>
      </c>
      <c r="O27" s="30">
        <f>SUMIF(vortex!$D$1:$D$762,B27,vortex!$M$1:$M$762)</f>
        <v>1</v>
      </c>
      <c r="P27" s="30">
        <f>SUMIF(giavellotto!$D$1:$D$865,B27,giavellotto!$M$1:$M$865)</f>
        <v>0</v>
      </c>
      <c r="Q27" s="30">
        <f>SUMIF(PESO!$D$1:$D$740,B27,PESO!$M$1:$M$740)</f>
        <v>0</v>
      </c>
      <c r="R27" s="30">
        <f ca="1">SUMIF(ALTO!$D$1:$D$790,B27,ALTO!$M$1:$M$784)</f>
        <v>1</v>
      </c>
      <c r="S27" s="30">
        <f>SUMIF(triplo!$D$1:$D$835,B27,triplo!$M$1:$M$835)</f>
        <v>0</v>
      </c>
      <c r="T27" s="30">
        <f>SUMIF(LUNGO!$D$1:$D$736,B27,LUNGO!$M$1:$M$736)</f>
        <v>0</v>
      </c>
      <c r="U27" s="28">
        <f t="shared" ca="1" si="0"/>
        <v>6</v>
      </c>
    </row>
    <row r="28" spans="1:21" ht="15">
      <c r="A28" s="65">
        <v>29</v>
      </c>
      <c r="B28" s="198" t="s">
        <v>720</v>
      </c>
      <c r="C28" s="29"/>
      <c r="D28" s="29"/>
      <c r="E28" s="40"/>
      <c r="F28" s="30">
        <f>SUMIF('50'!$D$1:$D$559,B28,'50'!$M$1:$M$559)</f>
        <v>0</v>
      </c>
      <c r="G28" s="30">
        <f>SUMIF('80'!$D$1:$D$549,B28,'80'!$M$1:$M$549)</f>
        <v>0</v>
      </c>
      <c r="H28" s="30">
        <f>SUMIF('200'!$D$1:$D$904,B28,'200'!$M$1:$M$904)</f>
        <v>3</v>
      </c>
      <c r="I28" s="30">
        <f>SUMIF('300 CF'!$D$1:$D$1004,B28,'300 CF'!$M$1:$M$1004)</f>
        <v>0</v>
      </c>
      <c r="J28" s="30">
        <f>SUMIF('300 CM'!$D$1:$D$901,B28,'300 CM'!$M$1:$M$901)</f>
        <v>0</v>
      </c>
      <c r="K28" s="30">
        <f>SUMIF('400'!$D$1:$D$655,B28,'400'!$M$1:$M$655)</f>
        <v>0</v>
      </c>
      <c r="L28" s="30">
        <f ca="1">SUMIF('800'!$D$1:$D$865,B28,'800'!$L$1:$L$864)</f>
        <v>1</v>
      </c>
      <c r="M28" s="30">
        <f>SUMIF('1000'!$D$1:$D$627,B28,'1000'!$M$1:$M$627)</f>
        <v>0</v>
      </c>
      <c r="N28" s="30">
        <f>SUMIF('3000'!$D$1:$D$776,B28,'3000'!$M$1:$M$776)</f>
        <v>0</v>
      </c>
      <c r="O28" s="30">
        <f>SUMIF(vortex!$D$1:$D$762,B28,vortex!$M$1:$M$762)</f>
        <v>0</v>
      </c>
      <c r="P28" s="30">
        <f>SUMIF(giavellotto!$D$1:$D$865,B28,giavellotto!$M$1:$M$865)</f>
        <v>0</v>
      </c>
      <c r="Q28" s="30">
        <f>SUMIF(PESO!$D$1:$D$740,B28,PESO!$M$1:$M$740)</f>
        <v>0</v>
      </c>
      <c r="R28" s="30">
        <f ca="1">SUMIF(ALTO!$D$1:$D$790,B28,ALTO!$M$1:$M$784)</f>
        <v>0</v>
      </c>
      <c r="S28" s="30">
        <f>SUMIF(triplo!$D$1:$D$835,B28,triplo!$M$1:$M$835)</f>
        <v>0</v>
      </c>
      <c r="T28" s="30">
        <f>SUMIF(LUNGO!$D$1:$D$736,B28,LUNGO!$M$1:$M$736)</f>
        <v>0</v>
      </c>
      <c r="U28" s="28">
        <f t="shared" ca="1" si="0"/>
        <v>4</v>
      </c>
    </row>
    <row r="29" spans="1:21" ht="15">
      <c r="A29" s="65">
        <v>11</v>
      </c>
      <c r="B29" s="198" t="s">
        <v>346</v>
      </c>
      <c r="C29" s="29"/>
      <c r="D29" s="29"/>
      <c r="E29" s="40"/>
      <c r="F29" s="30">
        <f>SUMIF('50'!$D$1:$D$559,B29,'50'!$M$1:$M$559)</f>
        <v>0</v>
      </c>
      <c r="G29" s="30">
        <f>SUMIF('80'!$D$1:$D$549,B29,'80'!$M$1:$M$549)</f>
        <v>0</v>
      </c>
      <c r="H29" s="30">
        <f>SUMIF('200'!$D$1:$D$904,B29,'200'!$M$1:$M$904)</f>
        <v>0</v>
      </c>
      <c r="I29" s="30">
        <f>SUMIF('300 CF'!$D$1:$D$1004,B29,'300 CF'!$M$1:$M$1004)</f>
        <v>0</v>
      </c>
      <c r="J29" s="30">
        <f>SUMIF('300 CM'!$D$1:$D$901,B29,'300 CM'!$M$1:$M$901)</f>
        <v>0</v>
      </c>
      <c r="K29" s="30">
        <f>SUMIF('400'!$D$1:$D$655,B29,'400'!$M$1:$M$655)</f>
        <v>0</v>
      </c>
      <c r="L29" s="30">
        <f ca="1">SUMIF('800'!$D$1:$D$865,B29,'800'!$L$1:$L$864)</f>
        <v>3</v>
      </c>
      <c r="M29" s="30">
        <f>SUMIF('1000'!$D$1:$D$627,B29,'1000'!$M$1:$M$627)</f>
        <v>0</v>
      </c>
      <c r="N29" s="30">
        <f>SUMIF('3000'!$D$1:$D$776,B29,'3000'!$M$1:$M$776)</f>
        <v>0</v>
      </c>
      <c r="O29" s="30">
        <f>SUMIF(vortex!$D$1:$D$762,B29,vortex!$M$1:$M$762)</f>
        <v>0</v>
      </c>
      <c r="P29" s="30">
        <f>SUMIF(giavellotto!$D$1:$D$865,B29,giavellotto!$M$1:$M$865)</f>
        <v>0</v>
      </c>
      <c r="Q29" s="30">
        <f>SUMIF(PESO!$D$1:$D$740,B29,PESO!$M$1:$M$740)</f>
        <v>0</v>
      </c>
      <c r="R29" s="30">
        <f ca="1">SUMIF(ALTO!$D$1:$D$790,B29,ALTO!$M$1:$M$784)</f>
        <v>0</v>
      </c>
      <c r="S29" s="30">
        <f>SUMIF(triplo!$D$1:$D$835,B29,triplo!$M$1:$M$835)</f>
        <v>0</v>
      </c>
      <c r="T29" s="30">
        <f>SUMIF(LUNGO!$D$1:$D$736,B29,LUNGO!$M$1:$M$736)</f>
        <v>0</v>
      </c>
      <c r="U29" s="28">
        <f t="shared" ca="1" si="0"/>
        <v>3</v>
      </c>
    </row>
    <row r="30" spans="1:21" ht="15">
      <c r="A30" s="65">
        <v>3</v>
      </c>
      <c r="B30" s="198" t="s">
        <v>252</v>
      </c>
      <c r="C30" s="29"/>
      <c r="D30" s="29"/>
      <c r="E30" s="40"/>
      <c r="F30" s="30">
        <f>SUMIF('50'!$D$1:$D$559,B30,'50'!$M$1:$M$559)</f>
        <v>0</v>
      </c>
      <c r="G30" s="30">
        <f>SUMIF('80'!$D$1:$D$549,B30,'80'!$M$1:$M$549)</f>
        <v>0</v>
      </c>
      <c r="H30" s="30">
        <f>SUMIF('200'!$D$1:$D$904,B30,'200'!$M$1:$M$904)</f>
        <v>0</v>
      </c>
      <c r="I30" s="30">
        <f>SUMIF('300 CF'!$D$1:$D$1004,B30,'300 CF'!$M$1:$M$1004)</f>
        <v>0</v>
      </c>
      <c r="J30" s="30">
        <f>SUMIF('300 CM'!$D$1:$D$901,B30,'300 CM'!$M$1:$M$901)</f>
        <v>0</v>
      </c>
      <c r="K30" s="30">
        <f>SUMIF('400'!$D$1:$D$655,B30,'400'!$M$1:$M$655)</f>
        <v>0</v>
      </c>
      <c r="L30" s="30">
        <f ca="1">SUMIF('800'!$D$1:$D$865,B30,'800'!$L$1:$L$864)</f>
        <v>0</v>
      </c>
      <c r="M30" s="30">
        <f>SUMIF('1000'!$D$1:$D$627,B30,'1000'!$M$1:$M$627)</f>
        <v>0</v>
      </c>
      <c r="N30" s="30">
        <f>SUMIF('3000'!$D$1:$D$776,B30,'3000'!$M$1:$M$776)</f>
        <v>0</v>
      </c>
      <c r="O30" s="30">
        <f>SUMIF(vortex!$D$1:$D$762,B30,vortex!$M$1:$M$762)</f>
        <v>0</v>
      </c>
      <c r="P30" s="30">
        <f>SUMIF(giavellotto!$D$1:$D$865,B30,giavellotto!$M$1:$M$865)</f>
        <v>0</v>
      </c>
      <c r="Q30" s="30">
        <f>SUMIF(PESO!$D$1:$D$740,B30,PESO!$M$1:$M$740)</f>
        <v>0</v>
      </c>
      <c r="R30" s="30">
        <f ca="1">SUMIF(ALTO!$D$1:$D$790,B30,ALTO!$M$1:$M$784)</f>
        <v>0</v>
      </c>
      <c r="S30" s="30">
        <f>SUMIF(triplo!$D$1:$D$835,B30,triplo!$M$1:$M$835)</f>
        <v>0</v>
      </c>
      <c r="T30" s="30">
        <f>SUMIF(LUNGO!$D$1:$D$736,B30,LUNGO!$M$1:$M$736)</f>
        <v>0</v>
      </c>
      <c r="U30" s="28">
        <f t="shared" ca="1" si="0"/>
        <v>0</v>
      </c>
    </row>
    <row r="31" spans="1:21" ht="15">
      <c r="A31" s="65">
        <v>19</v>
      </c>
      <c r="B31" s="198" t="s">
        <v>929</v>
      </c>
      <c r="C31" s="29"/>
      <c r="D31" s="29"/>
      <c r="E31" s="26"/>
      <c r="F31" s="30">
        <f>SUMIF('50'!$D$1:$D$559,B31,'50'!$M$1:$M$559)</f>
        <v>0</v>
      </c>
      <c r="G31" s="30">
        <f>SUMIF('80'!$D$1:$D$549,B31,'80'!$M$1:$M$549)</f>
        <v>0</v>
      </c>
      <c r="H31" s="30">
        <f>SUMIF('200'!$D$1:$D$904,B31,'200'!$M$1:$M$904)</f>
        <v>0</v>
      </c>
      <c r="I31" s="30">
        <f>SUMIF('300 CF'!$D$1:$D$1004,B31,'300 CF'!$M$1:$M$1004)</f>
        <v>0</v>
      </c>
      <c r="J31" s="30">
        <f>SUMIF('300 CM'!$D$1:$D$901,B31,'300 CM'!$M$1:$M$901)</f>
        <v>0</v>
      </c>
      <c r="K31" s="30">
        <f>SUMIF('400'!$D$1:$D$655,B31,'400'!$M$1:$M$655)</f>
        <v>0</v>
      </c>
      <c r="L31" s="30">
        <f ca="1">SUMIF('800'!$D$1:$D$865,B31,'800'!$L$1:$L$864)</f>
        <v>0</v>
      </c>
      <c r="M31" s="30">
        <f>SUMIF('1000'!$D$1:$D$627,B31,'1000'!$M$1:$M$627)</f>
        <v>0</v>
      </c>
      <c r="N31" s="30">
        <f>SUMIF('3000'!$D$1:$D$776,B31,'3000'!$M$1:$M$776)</f>
        <v>0</v>
      </c>
      <c r="O31" s="30">
        <f>SUMIF(vortex!$D$1:$D$762,B31,vortex!$M$1:$M$762)</f>
        <v>0</v>
      </c>
      <c r="P31" s="30">
        <f>SUMIF(giavellotto!$D$1:$D$865,B31,giavellotto!$M$1:$M$865)</f>
        <v>0</v>
      </c>
      <c r="Q31" s="30">
        <f>SUMIF(PESO!$D$1:$D$740,B31,PESO!$M$1:$M$740)</f>
        <v>0</v>
      </c>
      <c r="R31" s="30">
        <f ca="1">SUMIF(ALTO!$D$1:$D$790,B31,ALTO!$M$1:$M$784)</f>
        <v>0</v>
      </c>
      <c r="S31" s="30">
        <f>SUMIF(triplo!$D$1:$D$835,B31,triplo!$M$1:$M$835)</f>
        <v>0</v>
      </c>
      <c r="T31" s="30">
        <f>SUMIF(LUNGO!$D$1:$D$736,B31,LUNGO!$M$1:$M$736)</f>
        <v>0</v>
      </c>
      <c r="U31" s="28">
        <f t="shared" ca="1" si="0"/>
        <v>0</v>
      </c>
    </row>
    <row r="32" spans="1:21"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</row>
    <row r="33" spans="6:20">
      <c r="F33" s="197">
        <f t="shared" ref="F33:I33" si="1">SUM(F2:F31)</f>
        <v>111</v>
      </c>
      <c r="G33" s="197">
        <f t="shared" si="1"/>
        <v>94</v>
      </c>
      <c r="H33" s="197">
        <f t="shared" si="1"/>
        <v>164</v>
      </c>
      <c r="I33" s="197">
        <f t="shared" si="1"/>
        <v>43</v>
      </c>
      <c r="J33" s="197">
        <f>SUM(J2:J31)</f>
        <v>36</v>
      </c>
      <c r="K33" s="197">
        <f t="shared" ref="K33:T33" si="2">SUM(K2:K31)</f>
        <v>157</v>
      </c>
      <c r="L33" s="197">
        <f t="shared" ca="1" si="2"/>
        <v>172</v>
      </c>
      <c r="M33" s="197">
        <f t="shared" si="2"/>
        <v>91</v>
      </c>
      <c r="N33" s="197">
        <f t="shared" si="2"/>
        <v>89</v>
      </c>
      <c r="O33" s="197">
        <f t="shared" si="2"/>
        <v>144</v>
      </c>
      <c r="P33" s="197">
        <f t="shared" si="2"/>
        <v>108</v>
      </c>
      <c r="Q33" s="197">
        <f t="shared" si="2"/>
        <v>210</v>
      </c>
      <c r="R33" s="197">
        <f t="shared" ca="1" si="2"/>
        <v>135</v>
      </c>
      <c r="S33" s="197">
        <f t="shared" si="2"/>
        <v>39</v>
      </c>
      <c r="T33" s="197">
        <f t="shared" si="2"/>
        <v>185</v>
      </c>
    </row>
  </sheetData>
  <sheetProtection selectLockedCells="1" selectUnlockedCells="1"/>
  <autoFilter ref="A1:U1">
    <sortState ref="A2:U31">
      <sortCondition descending="1" ref="U1"/>
    </sortState>
  </autoFilter>
  <phoneticPr fontId="4" type="noConversion"/>
  <pageMargins left="0.39370078740157483" right="0.39370078740157483" top="0.6692913385826772" bottom="0.6692913385826772" header="0.39370078740157483" footer="0.39370078740157483"/>
  <pageSetup paperSize="9" scale="88" firstPageNumber="0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B3:E11"/>
  <sheetViews>
    <sheetView topLeftCell="A2" zoomScale="120" zoomScaleNormal="120" zoomScalePageLayoutView="120" workbookViewId="0">
      <selection activeCell="E18" sqref="E17:E18"/>
    </sheetView>
  </sheetViews>
  <sheetFormatPr defaultColWidth="11.42578125" defaultRowHeight="12.75"/>
  <cols>
    <col min="2" max="2" width="20.42578125" bestFit="1" customWidth="1"/>
    <col min="3" max="3" width="8.7109375" style="1" bestFit="1" customWidth="1"/>
    <col min="4" max="4" width="6.85546875" style="1" bestFit="1" customWidth="1"/>
    <col min="5" max="5" width="17.7109375" bestFit="1" customWidth="1"/>
  </cols>
  <sheetData>
    <row r="3" spans="2:5" ht="20.25">
      <c r="B3" s="70" t="s">
        <v>92</v>
      </c>
      <c r="C3" s="83" t="s">
        <v>93</v>
      </c>
      <c r="D3" s="83" t="s">
        <v>94</v>
      </c>
      <c r="E3" s="70" t="s">
        <v>134</v>
      </c>
    </row>
    <row r="4" spans="2:5" ht="20.25">
      <c r="B4" s="70" t="s">
        <v>95</v>
      </c>
      <c r="C4" s="83" t="s">
        <v>96</v>
      </c>
      <c r="D4" s="83" t="s">
        <v>94</v>
      </c>
      <c r="E4" s="70" t="s">
        <v>97</v>
      </c>
    </row>
    <row r="5" spans="2:5" ht="20.25">
      <c r="B5" s="70" t="s">
        <v>98</v>
      </c>
      <c r="C5" s="83" t="s">
        <v>99</v>
      </c>
      <c r="D5" s="83" t="s">
        <v>94</v>
      </c>
      <c r="E5" s="70" t="s">
        <v>100</v>
      </c>
    </row>
    <row r="6" spans="2:5" ht="20.25">
      <c r="B6" s="70" t="s">
        <v>101</v>
      </c>
      <c r="C6" s="83" t="s">
        <v>102</v>
      </c>
      <c r="D6" s="83" t="s">
        <v>94</v>
      </c>
      <c r="E6" s="70" t="s">
        <v>103</v>
      </c>
    </row>
    <row r="7" spans="2:5" ht="20.25">
      <c r="B7" s="70" t="s">
        <v>104</v>
      </c>
      <c r="C7" s="83" t="s">
        <v>105</v>
      </c>
      <c r="D7" s="83" t="s">
        <v>94</v>
      </c>
      <c r="E7" s="70" t="s">
        <v>106</v>
      </c>
    </row>
    <row r="8" spans="2:5" ht="20.25">
      <c r="B8" s="70" t="s">
        <v>107</v>
      </c>
      <c r="C8" s="83" t="s">
        <v>108</v>
      </c>
      <c r="D8" s="83" t="s">
        <v>94</v>
      </c>
      <c r="E8" s="70" t="s">
        <v>109</v>
      </c>
    </row>
    <row r="9" spans="2:5" ht="20.25">
      <c r="B9" s="70" t="s">
        <v>110</v>
      </c>
      <c r="C9" s="83" t="s">
        <v>111</v>
      </c>
      <c r="D9" s="83" t="s">
        <v>94</v>
      </c>
      <c r="E9" s="70" t="s">
        <v>112</v>
      </c>
    </row>
    <row r="10" spans="2:5" ht="20.25">
      <c r="B10" s="70" t="s">
        <v>118</v>
      </c>
      <c r="C10" s="83" t="s">
        <v>113</v>
      </c>
      <c r="D10" s="83" t="s">
        <v>94</v>
      </c>
      <c r="E10" s="70" t="s">
        <v>114</v>
      </c>
    </row>
    <row r="11" spans="2:5" ht="20.25">
      <c r="B11" s="70" t="s">
        <v>115</v>
      </c>
      <c r="C11" s="83" t="s">
        <v>116</v>
      </c>
      <c r="D11" s="83" t="s">
        <v>94</v>
      </c>
      <c r="E11" s="70" t="s">
        <v>117</v>
      </c>
    </row>
  </sheetData>
  <sheetProtection selectLockedCells="1" selectUnlockedCells="1"/>
  <phoneticPr fontId="4" type="noConversion"/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/>
  <headerFooter alignWithMargins="0">
    <oddHeader>&amp;R&amp;"Times New Roman,Normale"CREAZZO, 19 Maggio 2013</oddHeader>
    <oddFooter>&amp;R&amp;"Times New Roman,Normale"&amp;12I PROVA REGIONALE CSI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B51"/>
  <sheetViews>
    <sheetView zoomScale="120" zoomScaleNormal="120" zoomScalePageLayoutView="120" workbookViewId="0">
      <selection activeCell="B2" sqref="B2:B11"/>
    </sheetView>
  </sheetViews>
  <sheetFormatPr defaultColWidth="11.42578125" defaultRowHeight="12.75"/>
  <cols>
    <col min="1" max="1" width="21.85546875" customWidth="1"/>
    <col min="2" max="2" width="21.42578125" customWidth="1"/>
  </cols>
  <sheetData>
    <row r="1" spans="1:2" ht="19.5">
      <c r="A1" s="16" t="s">
        <v>21</v>
      </c>
      <c r="B1" s="16" t="s">
        <v>9</v>
      </c>
    </row>
    <row r="2" spans="1:2">
      <c r="A2" s="17" t="s">
        <v>22</v>
      </c>
      <c r="B2" s="18">
        <v>8</v>
      </c>
    </row>
    <row r="3" spans="1:2">
      <c r="A3" s="17" t="s">
        <v>23</v>
      </c>
      <c r="B3" s="18">
        <v>6</v>
      </c>
    </row>
    <row r="4" spans="1:2">
      <c r="A4" s="17" t="s">
        <v>24</v>
      </c>
      <c r="B4" s="18">
        <v>5</v>
      </c>
    </row>
    <row r="5" spans="1:2">
      <c r="A5" s="17" t="s">
        <v>25</v>
      </c>
      <c r="B5" s="18">
        <v>4</v>
      </c>
    </row>
    <row r="6" spans="1:2">
      <c r="A6" s="17" t="s">
        <v>26</v>
      </c>
      <c r="B6" s="18">
        <v>3</v>
      </c>
    </row>
    <row r="7" spans="1:2">
      <c r="A7" s="17" t="s">
        <v>27</v>
      </c>
      <c r="B7" s="18">
        <v>2</v>
      </c>
    </row>
    <row r="8" spans="1:2">
      <c r="A8" s="17" t="s">
        <v>28</v>
      </c>
      <c r="B8" s="18">
        <v>1</v>
      </c>
    </row>
    <row r="9" spans="1:2">
      <c r="A9" s="17" t="s">
        <v>29</v>
      </c>
      <c r="B9" s="18">
        <v>1</v>
      </c>
    </row>
    <row r="10" spans="1:2">
      <c r="A10" s="17" t="s">
        <v>30</v>
      </c>
      <c r="B10" s="18">
        <v>1</v>
      </c>
    </row>
    <row r="11" spans="1:2">
      <c r="A11" s="17" t="s">
        <v>31</v>
      </c>
      <c r="B11" s="18">
        <v>1</v>
      </c>
    </row>
    <row r="12" spans="1:2">
      <c r="A12" s="17" t="s">
        <v>32</v>
      </c>
      <c r="B12" s="18">
        <v>1</v>
      </c>
    </row>
    <row r="13" spans="1:2">
      <c r="A13" s="17" t="s">
        <v>33</v>
      </c>
      <c r="B13" s="18">
        <v>1</v>
      </c>
    </row>
    <row r="14" spans="1:2">
      <c r="A14" s="17" t="s">
        <v>34</v>
      </c>
      <c r="B14" s="18">
        <v>1</v>
      </c>
    </row>
    <row r="15" spans="1:2">
      <c r="A15" s="17" t="s">
        <v>35</v>
      </c>
      <c r="B15" s="18">
        <v>1</v>
      </c>
    </row>
    <row r="16" spans="1:2">
      <c r="A16" s="17" t="s">
        <v>36</v>
      </c>
      <c r="B16" s="18">
        <v>1</v>
      </c>
    </row>
    <row r="17" spans="1:2">
      <c r="A17" s="17" t="s">
        <v>37</v>
      </c>
      <c r="B17" s="18">
        <v>1</v>
      </c>
    </row>
    <row r="18" spans="1:2">
      <c r="A18" s="17" t="s">
        <v>38</v>
      </c>
      <c r="B18" s="18">
        <v>1</v>
      </c>
    </row>
    <row r="19" spans="1:2">
      <c r="A19" s="17" t="s">
        <v>39</v>
      </c>
      <c r="B19" s="18">
        <v>1</v>
      </c>
    </row>
    <row r="20" spans="1:2">
      <c r="A20" s="17" t="s">
        <v>40</v>
      </c>
      <c r="B20" s="18">
        <v>1</v>
      </c>
    </row>
    <row r="21" spans="1:2">
      <c r="A21" s="17" t="s">
        <v>41</v>
      </c>
      <c r="B21" s="18">
        <v>1</v>
      </c>
    </row>
    <row r="22" spans="1:2">
      <c r="A22" s="17" t="s">
        <v>42</v>
      </c>
      <c r="B22" s="18">
        <v>1</v>
      </c>
    </row>
    <row r="23" spans="1:2">
      <c r="A23" s="17" t="s">
        <v>43</v>
      </c>
      <c r="B23" s="18">
        <v>1</v>
      </c>
    </row>
    <row r="24" spans="1:2">
      <c r="A24" s="17" t="s">
        <v>44</v>
      </c>
      <c r="B24" s="18">
        <v>1</v>
      </c>
    </row>
    <row r="25" spans="1:2">
      <c r="A25" s="17" t="s">
        <v>45</v>
      </c>
      <c r="B25" s="18">
        <v>1</v>
      </c>
    </row>
    <row r="26" spans="1:2">
      <c r="A26" s="17" t="s">
        <v>46</v>
      </c>
      <c r="B26" s="18">
        <v>1</v>
      </c>
    </row>
    <row r="27" spans="1:2">
      <c r="A27" s="17" t="s">
        <v>47</v>
      </c>
      <c r="B27" s="18">
        <v>1</v>
      </c>
    </row>
    <row r="28" spans="1:2">
      <c r="A28" s="17" t="s">
        <v>48</v>
      </c>
      <c r="B28" s="18">
        <v>1</v>
      </c>
    </row>
    <row r="29" spans="1:2">
      <c r="A29" s="17" t="s">
        <v>49</v>
      </c>
      <c r="B29" s="18">
        <v>1</v>
      </c>
    </row>
    <row r="30" spans="1:2">
      <c r="A30" s="17" t="s">
        <v>50</v>
      </c>
      <c r="B30" s="18">
        <v>1</v>
      </c>
    </row>
    <row r="31" spans="1:2">
      <c r="A31" s="17" t="s">
        <v>51</v>
      </c>
      <c r="B31" s="18">
        <v>1</v>
      </c>
    </row>
    <row r="32" spans="1:2">
      <c r="A32" s="17" t="s">
        <v>52</v>
      </c>
      <c r="B32" s="18">
        <v>1</v>
      </c>
    </row>
    <row r="33" spans="1:2">
      <c r="A33" s="17" t="s">
        <v>53</v>
      </c>
      <c r="B33" s="18">
        <v>1</v>
      </c>
    </row>
    <row r="34" spans="1:2">
      <c r="A34" s="17" t="s">
        <v>54</v>
      </c>
      <c r="B34" s="18">
        <v>1</v>
      </c>
    </row>
    <row r="35" spans="1:2">
      <c r="A35" s="17" t="s">
        <v>55</v>
      </c>
      <c r="B35" s="18">
        <v>1</v>
      </c>
    </row>
    <row r="36" spans="1:2">
      <c r="A36" s="17" t="s">
        <v>56</v>
      </c>
      <c r="B36" s="18">
        <v>1</v>
      </c>
    </row>
    <row r="37" spans="1:2">
      <c r="A37" s="17" t="s">
        <v>57</v>
      </c>
      <c r="B37" s="18">
        <v>1</v>
      </c>
    </row>
    <row r="38" spans="1:2">
      <c r="A38" s="17" t="s">
        <v>58</v>
      </c>
      <c r="B38" s="18">
        <v>1</v>
      </c>
    </row>
    <row r="39" spans="1:2">
      <c r="A39" s="17" t="s">
        <v>59</v>
      </c>
      <c r="B39" s="18">
        <v>1</v>
      </c>
    </row>
    <row r="40" spans="1:2">
      <c r="A40" s="17" t="s">
        <v>60</v>
      </c>
      <c r="B40" s="18">
        <v>1</v>
      </c>
    </row>
    <row r="41" spans="1:2">
      <c r="A41" s="17" t="s">
        <v>61</v>
      </c>
      <c r="B41" s="18">
        <v>1</v>
      </c>
    </row>
    <row r="42" spans="1:2">
      <c r="A42" s="17" t="s">
        <v>62</v>
      </c>
      <c r="B42" s="18">
        <v>1</v>
      </c>
    </row>
    <row r="43" spans="1:2">
      <c r="A43" s="17" t="s">
        <v>63</v>
      </c>
      <c r="B43" s="18">
        <v>1</v>
      </c>
    </row>
    <row r="44" spans="1:2">
      <c r="A44" s="17" t="s">
        <v>64</v>
      </c>
      <c r="B44" s="18">
        <v>1</v>
      </c>
    </row>
    <row r="45" spans="1:2">
      <c r="A45" s="17" t="s">
        <v>65</v>
      </c>
      <c r="B45" s="18">
        <v>1</v>
      </c>
    </row>
    <row r="46" spans="1:2">
      <c r="A46" s="17" t="s">
        <v>66</v>
      </c>
      <c r="B46" s="18">
        <v>1</v>
      </c>
    </row>
    <row r="47" spans="1:2">
      <c r="A47" s="17" t="s">
        <v>67</v>
      </c>
      <c r="B47" s="18">
        <v>1</v>
      </c>
    </row>
    <row r="48" spans="1:2">
      <c r="A48" s="17" t="s">
        <v>68</v>
      </c>
      <c r="B48" s="18">
        <v>1</v>
      </c>
    </row>
    <row r="49" spans="1:2">
      <c r="A49" s="17" t="s">
        <v>69</v>
      </c>
      <c r="B49" s="18">
        <v>1</v>
      </c>
    </row>
    <row r="50" spans="1:2">
      <c r="A50" s="17" t="s">
        <v>70</v>
      </c>
      <c r="B50" s="18">
        <v>1</v>
      </c>
    </row>
    <row r="51" spans="1:2">
      <c r="A51" s="17" t="s">
        <v>71</v>
      </c>
      <c r="B51" s="18">
        <v>1</v>
      </c>
    </row>
  </sheetData>
  <sheetProtection selectLockedCells="1" selectUnlockedCells="1"/>
  <phoneticPr fontId="4" type="noConversion"/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/>
  <headerFooter alignWithMargins="0">
    <oddHeader>&amp;R&amp;"Times New Roman,Normale"CREAZZO, 19 Maggio 2013</oddHeader>
    <oddFooter>&amp;R&amp;"Times New Roman,Normale"&amp;12I PROVA REGIONALE CSI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M67"/>
  <sheetViews>
    <sheetView view="pageBreakPreview" topLeftCell="A41" zoomScale="70" zoomScaleNormal="120" zoomScaleSheetLayoutView="70" zoomScalePageLayoutView="120" workbookViewId="0">
      <selection activeCell="M41" sqref="M1:M1048576"/>
    </sheetView>
  </sheetViews>
  <sheetFormatPr defaultColWidth="11.42578125" defaultRowHeight="16.5"/>
  <cols>
    <col min="1" max="1" width="4.42578125" style="134" customWidth="1"/>
    <col min="2" max="2" width="22.140625" bestFit="1" customWidth="1"/>
    <col min="3" max="3" width="13.140625" bestFit="1" customWidth="1"/>
    <col min="4" max="4" width="32.85546875" style="44" bestFit="1" customWidth="1"/>
    <col min="5" max="5" width="13.7109375" bestFit="1" customWidth="1"/>
    <col min="6" max="6" width="6.42578125" style="1" bestFit="1" customWidth="1"/>
    <col min="7" max="7" width="5.85546875" style="1" customWidth="1"/>
    <col min="8" max="8" width="7.28515625" style="1" customWidth="1"/>
    <col min="9" max="9" width="8.7109375" style="1" customWidth="1"/>
    <col min="10" max="10" width="6.42578125" style="1" customWidth="1"/>
    <col min="11" max="11" width="9.140625" style="1" customWidth="1"/>
    <col min="12" max="12" width="6.42578125" style="1" customWidth="1"/>
    <col min="13" max="13" width="11.42578125" style="1"/>
  </cols>
  <sheetData>
    <row r="1" spans="1:13" ht="18.75">
      <c r="B1" s="205" t="s">
        <v>0</v>
      </c>
      <c r="C1" s="205"/>
      <c r="D1" s="109" t="s">
        <v>77</v>
      </c>
      <c r="E1" s="3"/>
      <c r="F1" s="3"/>
    </row>
    <row r="2" spans="1:13" ht="18.75">
      <c r="B2" s="205" t="s">
        <v>1</v>
      </c>
      <c r="C2" s="205"/>
      <c r="D2" s="109" t="s">
        <v>822</v>
      </c>
      <c r="E2" s="3"/>
      <c r="F2" s="3"/>
    </row>
    <row r="3" spans="1:13" ht="18">
      <c r="B3" s="203" t="s">
        <v>2</v>
      </c>
      <c r="C3" s="203"/>
      <c r="D3" s="12" t="s">
        <v>1000</v>
      </c>
      <c r="E3" s="12"/>
      <c r="F3" s="74"/>
    </row>
    <row r="4" spans="1:13">
      <c r="A4" s="138" t="s">
        <v>931</v>
      </c>
      <c r="B4" s="19" t="s">
        <v>4</v>
      </c>
      <c r="C4" s="19" t="s">
        <v>3</v>
      </c>
      <c r="D4" s="19" t="s">
        <v>5</v>
      </c>
      <c r="E4" s="49" t="s">
        <v>133</v>
      </c>
      <c r="F4" s="19" t="s">
        <v>10</v>
      </c>
      <c r="G4" s="19" t="s">
        <v>81</v>
      </c>
      <c r="H4" s="19" t="s">
        <v>80</v>
      </c>
      <c r="I4" s="19" t="s">
        <v>79</v>
      </c>
      <c r="J4" s="19" t="s">
        <v>6</v>
      </c>
      <c r="K4" s="19" t="s">
        <v>7</v>
      </c>
      <c r="L4" s="19" t="s">
        <v>8</v>
      </c>
      <c r="M4" s="49" t="s">
        <v>9</v>
      </c>
    </row>
    <row r="5" spans="1:13" ht="20.100000000000001" customHeight="1">
      <c r="A5" s="137">
        <v>1</v>
      </c>
      <c r="B5" s="58" t="s">
        <v>371</v>
      </c>
      <c r="C5" s="58" t="s">
        <v>372</v>
      </c>
      <c r="D5" s="58" t="s">
        <v>204</v>
      </c>
      <c r="E5" s="85" t="s">
        <v>173</v>
      </c>
      <c r="F5" s="53">
        <v>1999</v>
      </c>
      <c r="G5" s="54" t="s">
        <v>146</v>
      </c>
      <c r="H5" s="28">
        <v>1</v>
      </c>
      <c r="I5" s="54">
        <v>7</v>
      </c>
      <c r="J5" s="54">
        <v>4</v>
      </c>
      <c r="K5" s="56">
        <v>10.91</v>
      </c>
      <c r="L5" s="57"/>
      <c r="M5" s="54">
        <v>8</v>
      </c>
    </row>
    <row r="6" spans="1:13" ht="20.100000000000001" customHeight="1">
      <c r="A6" s="137">
        <v>2</v>
      </c>
      <c r="B6" s="58" t="s">
        <v>376</v>
      </c>
      <c r="C6" s="58" t="s">
        <v>377</v>
      </c>
      <c r="D6" s="58" t="s">
        <v>204</v>
      </c>
      <c r="E6" s="85" t="s">
        <v>173</v>
      </c>
      <c r="F6" s="53">
        <v>2001</v>
      </c>
      <c r="G6" s="54" t="s">
        <v>146</v>
      </c>
      <c r="H6" s="28">
        <v>1</v>
      </c>
      <c r="I6" s="54">
        <v>4</v>
      </c>
      <c r="J6" s="54">
        <v>6</v>
      </c>
      <c r="K6" s="56">
        <v>10.99</v>
      </c>
      <c r="L6" s="57"/>
      <c r="M6" s="54">
        <v>6</v>
      </c>
    </row>
    <row r="7" spans="1:13" ht="20.100000000000001" customHeight="1">
      <c r="A7" s="137">
        <v>3</v>
      </c>
      <c r="B7" s="58" t="s">
        <v>602</v>
      </c>
      <c r="C7" s="58" t="s">
        <v>603</v>
      </c>
      <c r="D7" s="58" t="s">
        <v>580</v>
      </c>
      <c r="E7" s="85" t="s">
        <v>143</v>
      </c>
      <c r="F7" s="53">
        <v>1999</v>
      </c>
      <c r="G7" s="54" t="s">
        <v>146</v>
      </c>
      <c r="H7" s="28">
        <v>2</v>
      </c>
      <c r="I7" s="54">
        <v>7</v>
      </c>
      <c r="J7" s="54">
        <v>3</v>
      </c>
      <c r="K7" s="56">
        <v>11.07</v>
      </c>
      <c r="L7" s="57"/>
      <c r="M7" s="54">
        <v>5</v>
      </c>
    </row>
    <row r="8" spans="1:13" ht="20.100000000000001" customHeight="1">
      <c r="A8" s="137">
        <v>4</v>
      </c>
      <c r="B8" s="58" t="s">
        <v>769</v>
      </c>
      <c r="C8" s="58" t="s">
        <v>770</v>
      </c>
      <c r="D8" s="58" t="s">
        <v>763</v>
      </c>
      <c r="E8" s="85" t="s">
        <v>173</v>
      </c>
      <c r="F8" s="53">
        <v>1999</v>
      </c>
      <c r="G8" s="54" t="s">
        <v>146</v>
      </c>
      <c r="H8" s="28">
        <v>2</v>
      </c>
      <c r="I8" s="54">
        <v>4</v>
      </c>
      <c r="J8" s="54">
        <v>4</v>
      </c>
      <c r="K8" s="56">
        <v>11.14</v>
      </c>
      <c r="L8" s="57"/>
      <c r="M8" s="54">
        <v>4</v>
      </c>
    </row>
    <row r="9" spans="1:13" ht="20.100000000000001" customHeight="1">
      <c r="A9" s="137">
        <v>5</v>
      </c>
      <c r="B9" s="58" t="s">
        <v>692</v>
      </c>
      <c r="C9" s="58" t="s">
        <v>398</v>
      </c>
      <c r="D9" s="58" t="s">
        <v>225</v>
      </c>
      <c r="E9" s="85" t="s">
        <v>143</v>
      </c>
      <c r="F9" s="53">
        <v>1999</v>
      </c>
      <c r="G9" s="54" t="s">
        <v>146</v>
      </c>
      <c r="H9" s="28">
        <v>3</v>
      </c>
      <c r="I9" s="54">
        <v>7</v>
      </c>
      <c r="J9" s="54">
        <v>1</v>
      </c>
      <c r="K9" s="56">
        <v>11.16</v>
      </c>
      <c r="L9" s="57"/>
      <c r="M9" s="54">
        <v>3</v>
      </c>
    </row>
    <row r="10" spans="1:13" ht="20.100000000000001" customHeight="1">
      <c r="A10" s="137">
        <v>6</v>
      </c>
      <c r="B10" s="58" t="s">
        <v>768</v>
      </c>
      <c r="C10" s="58" t="s">
        <v>217</v>
      </c>
      <c r="D10" s="58" t="s">
        <v>763</v>
      </c>
      <c r="E10" s="85" t="s">
        <v>173</v>
      </c>
      <c r="F10" s="53">
        <v>2000</v>
      </c>
      <c r="G10" s="54" t="s">
        <v>146</v>
      </c>
      <c r="H10" s="28">
        <v>1</v>
      </c>
      <c r="I10" s="54">
        <v>1</v>
      </c>
      <c r="J10" s="54">
        <v>2</v>
      </c>
      <c r="K10" s="56">
        <v>11.21</v>
      </c>
      <c r="L10" s="57"/>
      <c r="M10" s="54">
        <v>1</v>
      </c>
    </row>
    <row r="11" spans="1:13" ht="20.100000000000001" customHeight="1">
      <c r="A11" s="137">
        <v>7</v>
      </c>
      <c r="B11" s="58" t="s">
        <v>477</v>
      </c>
      <c r="C11" s="58" t="s">
        <v>478</v>
      </c>
      <c r="D11" s="58" t="s">
        <v>210</v>
      </c>
      <c r="E11" s="85" t="s">
        <v>143</v>
      </c>
      <c r="F11" s="53">
        <v>2000</v>
      </c>
      <c r="G11" s="54" t="s">
        <v>146</v>
      </c>
      <c r="H11" s="28">
        <v>1</v>
      </c>
      <c r="I11" s="54">
        <v>2</v>
      </c>
      <c r="J11" s="54">
        <v>5</v>
      </c>
      <c r="K11" s="56">
        <v>11.39</v>
      </c>
      <c r="L11" s="57"/>
      <c r="M11" s="54">
        <v>2</v>
      </c>
    </row>
    <row r="12" spans="1:13" ht="20.100000000000001" customHeight="1">
      <c r="A12" s="137">
        <v>8</v>
      </c>
      <c r="B12" s="58" t="s">
        <v>290</v>
      </c>
      <c r="C12" s="58" t="s">
        <v>291</v>
      </c>
      <c r="D12" s="58" t="s">
        <v>274</v>
      </c>
      <c r="E12" s="85" t="s">
        <v>150</v>
      </c>
      <c r="F12" s="53">
        <v>2000</v>
      </c>
      <c r="G12" s="54" t="s">
        <v>146</v>
      </c>
      <c r="H12" s="28">
        <v>4</v>
      </c>
      <c r="I12" s="54">
        <v>7</v>
      </c>
      <c r="J12" s="54">
        <v>2</v>
      </c>
      <c r="K12" s="56">
        <v>11.57</v>
      </c>
      <c r="L12" s="57"/>
      <c r="M12" s="54">
        <v>1</v>
      </c>
    </row>
    <row r="13" spans="1:13" ht="20.100000000000001" customHeight="1">
      <c r="A13" s="137">
        <v>9</v>
      </c>
      <c r="B13" s="58" t="s">
        <v>367</v>
      </c>
      <c r="C13" s="58" t="s">
        <v>351</v>
      </c>
      <c r="D13" s="58" t="s">
        <v>204</v>
      </c>
      <c r="E13" s="85" t="s">
        <v>173</v>
      </c>
      <c r="F13" s="53">
        <v>2000</v>
      </c>
      <c r="G13" s="54" t="s">
        <v>146</v>
      </c>
      <c r="H13" s="28">
        <v>1</v>
      </c>
      <c r="I13" s="54">
        <v>6</v>
      </c>
      <c r="J13" s="54">
        <v>1</v>
      </c>
      <c r="K13" s="56">
        <v>11.59</v>
      </c>
      <c r="L13" s="57"/>
      <c r="M13" s="54">
        <v>1</v>
      </c>
    </row>
    <row r="14" spans="1:13" ht="20.100000000000001" customHeight="1">
      <c r="A14" s="137">
        <v>10</v>
      </c>
      <c r="B14" s="58" t="s">
        <v>227</v>
      </c>
      <c r="C14" s="58" t="s">
        <v>349</v>
      </c>
      <c r="D14" s="58" t="s">
        <v>204</v>
      </c>
      <c r="E14" s="85" t="s">
        <v>173</v>
      </c>
      <c r="F14" s="53">
        <v>2000</v>
      </c>
      <c r="G14" s="54" t="s">
        <v>146</v>
      </c>
      <c r="H14" s="28">
        <v>1</v>
      </c>
      <c r="I14" s="54">
        <v>3</v>
      </c>
      <c r="J14" s="54">
        <v>5</v>
      </c>
      <c r="K14" s="56">
        <v>11.63</v>
      </c>
      <c r="L14" s="57"/>
      <c r="M14" s="54">
        <v>1</v>
      </c>
    </row>
    <row r="15" spans="1:13" ht="20.100000000000001" customHeight="1">
      <c r="A15" s="137">
        <v>11</v>
      </c>
      <c r="B15" s="29" t="s">
        <v>140</v>
      </c>
      <c r="C15" s="29" t="s">
        <v>141</v>
      </c>
      <c r="D15" s="107" t="s">
        <v>142</v>
      </c>
      <c r="E15" s="29" t="s">
        <v>143</v>
      </c>
      <c r="F15" s="28">
        <v>2000</v>
      </c>
      <c r="G15" s="28" t="s">
        <v>146</v>
      </c>
      <c r="H15" s="28">
        <v>2</v>
      </c>
      <c r="I15" s="28">
        <v>2</v>
      </c>
      <c r="J15" s="28">
        <v>6</v>
      </c>
      <c r="K15" s="28">
        <v>11.65</v>
      </c>
      <c r="L15" s="28"/>
      <c r="M15" s="28">
        <v>1</v>
      </c>
    </row>
    <row r="16" spans="1:13" ht="20.100000000000001" customHeight="1">
      <c r="A16" s="137">
        <v>11</v>
      </c>
      <c r="B16" s="29" t="s">
        <v>352</v>
      </c>
      <c r="C16" s="29" t="s">
        <v>145</v>
      </c>
      <c r="D16" s="107" t="s">
        <v>766</v>
      </c>
      <c r="E16" s="29" t="s">
        <v>173</v>
      </c>
      <c r="F16" s="28">
        <v>2000</v>
      </c>
      <c r="G16" s="28" t="s">
        <v>146</v>
      </c>
      <c r="H16" s="28">
        <v>3</v>
      </c>
      <c r="I16" s="54">
        <v>4</v>
      </c>
      <c r="J16" s="28">
        <v>5</v>
      </c>
      <c r="K16" s="28">
        <v>11.65</v>
      </c>
      <c r="L16" s="28"/>
      <c r="M16" s="28">
        <v>1</v>
      </c>
    </row>
    <row r="17" spans="1:13" ht="20.100000000000001" customHeight="1">
      <c r="A17" s="137">
        <v>13</v>
      </c>
      <c r="B17" s="58" t="s">
        <v>362</v>
      </c>
      <c r="C17" s="58" t="s">
        <v>363</v>
      </c>
      <c r="D17" s="58" t="s">
        <v>204</v>
      </c>
      <c r="E17" s="85" t="s">
        <v>173</v>
      </c>
      <c r="F17" s="53">
        <v>2000</v>
      </c>
      <c r="G17" s="54" t="s">
        <v>146</v>
      </c>
      <c r="H17" s="28">
        <v>2</v>
      </c>
      <c r="I17" s="54">
        <v>6</v>
      </c>
      <c r="J17" s="54">
        <v>5</v>
      </c>
      <c r="K17" s="56">
        <v>11.67</v>
      </c>
      <c r="L17" s="57"/>
      <c r="M17" s="28">
        <v>1</v>
      </c>
    </row>
    <row r="18" spans="1:13" ht="20.100000000000001" customHeight="1">
      <c r="A18" s="137">
        <v>14</v>
      </c>
      <c r="B18" s="58" t="s">
        <v>510</v>
      </c>
      <c r="C18" s="58" t="s">
        <v>511</v>
      </c>
      <c r="D18" s="58" t="s">
        <v>172</v>
      </c>
      <c r="E18" s="85" t="s">
        <v>173</v>
      </c>
      <c r="F18" s="53">
        <v>2000</v>
      </c>
      <c r="G18" s="54" t="s">
        <v>146</v>
      </c>
      <c r="H18" s="28">
        <v>2</v>
      </c>
      <c r="I18" s="54">
        <v>2</v>
      </c>
      <c r="J18" s="54">
        <v>4</v>
      </c>
      <c r="K18" s="56">
        <v>11.69</v>
      </c>
      <c r="L18" s="57"/>
      <c r="M18" s="28">
        <v>1</v>
      </c>
    </row>
    <row r="19" spans="1:13" ht="20.100000000000001" customHeight="1">
      <c r="A19" s="137">
        <v>15</v>
      </c>
      <c r="B19" s="58" t="s">
        <v>272</v>
      </c>
      <c r="C19" s="58" t="s">
        <v>273</v>
      </c>
      <c r="D19" s="58" t="s">
        <v>274</v>
      </c>
      <c r="E19" s="85" t="s">
        <v>150</v>
      </c>
      <c r="F19" s="53">
        <v>1999</v>
      </c>
      <c r="G19" s="54" t="s">
        <v>146</v>
      </c>
      <c r="H19" s="28">
        <v>5</v>
      </c>
      <c r="I19" s="54">
        <v>7</v>
      </c>
      <c r="J19" s="54">
        <v>5</v>
      </c>
      <c r="K19" s="56">
        <v>11.71</v>
      </c>
      <c r="L19" s="57"/>
      <c r="M19" s="28">
        <v>1</v>
      </c>
    </row>
    <row r="20" spans="1:13" ht="20.100000000000001" customHeight="1">
      <c r="A20" s="137">
        <v>16</v>
      </c>
      <c r="B20" s="58" t="s">
        <v>617</v>
      </c>
      <c r="C20" s="58" t="s">
        <v>618</v>
      </c>
      <c r="D20" s="58" t="s">
        <v>220</v>
      </c>
      <c r="E20" s="85" t="s">
        <v>143</v>
      </c>
      <c r="F20" s="53">
        <v>2000</v>
      </c>
      <c r="G20" s="54" t="s">
        <v>146</v>
      </c>
      <c r="H20" s="28">
        <v>3</v>
      </c>
      <c r="I20" s="54">
        <v>1</v>
      </c>
      <c r="J20" s="54">
        <v>1</v>
      </c>
      <c r="K20" s="56">
        <v>11.72</v>
      </c>
      <c r="L20" s="57"/>
      <c r="M20" s="28">
        <v>1</v>
      </c>
    </row>
    <row r="21" spans="1:13" ht="20.100000000000001" customHeight="1">
      <c r="A21" s="137">
        <v>17</v>
      </c>
      <c r="B21" s="58" t="s">
        <v>468</v>
      </c>
      <c r="C21" s="58" t="s">
        <v>469</v>
      </c>
      <c r="D21" s="58" t="s">
        <v>210</v>
      </c>
      <c r="E21" s="85" t="s">
        <v>143</v>
      </c>
      <c r="F21" s="53">
        <v>1999</v>
      </c>
      <c r="G21" s="54" t="s">
        <v>146</v>
      </c>
      <c r="H21" s="28">
        <v>3</v>
      </c>
      <c r="I21" s="54">
        <v>2</v>
      </c>
      <c r="J21" s="54">
        <v>3</v>
      </c>
      <c r="K21" s="56">
        <v>11.74</v>
      </c>
      <c r="L21" s="57"/>
      <c r="M21" s="28">
        <v>1</v>
      </c>
    </row>
    <row r="22" spans="1:13" ht="20.100000000000001" customHeight="1">
      <c r="A22" s="137">
        <v>18</v>
      </c>
      <c r="B22" s="58" t="s">
        <v>775</v>
      </c>
      <c r="C22" s="58" t="s">
        <v>776</v>
      </c>
      <c r="D22" s="58" t="s">
        <v>766</v>
      </c>
      <c r="E22" s="85" t="s">
        <v>173</v>
      </c>
      <c r="F22" s="53">
        <v>2000</v>
      </c>
      <c r="G22" s="54" t="s">
        <v>146</v>
      </c>
      <c r="H22" s="28">
        <v>3</v>
      </c>
      <c r="I22" s="54">
        <v>6</v>
      </c>
      <c r="J22" s="54">
        <v>2</v>
      </c>
      <c r="K22" s="56">
        <v>11.8</v>
      </c>
      <c r="L22" s="57"/>
      <c r="M22" s="28">
        <v>1</v>
      </c>
    </row>
    <row r="23" spans="1:13" ht="20.100000000000001" customHeight="1">
      <c r="A23" s="137">
        <v>19</v>
      </c>
      <c r="B23" s="58" t="s">
        <v>495</v>
      </c>
      <c r="C23" s="58" t="s">
        <v>496</v>
      </c>
      <c r="D23" s="58" t="s">
        <v>172</v>
      </c>
      <c r="E23" s="85" t="s">
        <v>173</v>
      </c>
      <c r="F23" s="53">
        <v>2000</v>
      </c>
      <c r="G23" s="54" t="s">
        <v>146</v>
      </c>
      <c r="H23" s="28">
        <v>4</v>
      </c>
      <c r="I23" s="54">
        <v>2</v>
      </c>
      <c r="J23" s="54">
        <v>2</v>
      </c>
      <c r="K23" s="56">
        <v>11.81</v>
      </c>
      <c r="L23" s="57"/>
      <c r="M23" s="28">
        <v>1</v>
      </c>
    </row>
    <row r="24" spans="1:13" ht="20.100000000000001" customHeight="1">
      <c r="A24" s="137">
        <v>20</v>
      </c>
      <c r="B24" s="58" t="s">
        <v>215</v>
      </c>
      <c r="C24" s="58" t="s">
        <v>145</v>
      </c>
      <c r="D24" s="58" t="s">
        <v>274</v>
      </c>
      <c r="E24" s="85" t="s">
        <v>150</v>
      </c>
      <c r="F24" s="53">
        <v>1999</v>
      </c>
      <c r="G24" s="54" t="s">
        <v>146</v>
      </c>
      <c r="H24" s="28">
        <v>4</v>
      </c>
      <c r="I24" s="54">
        <v>6</v>
      </c>
      <c r="J24" s="54">
        <v>4</v>
      </c>
      <c r="K24" s="56">
        <v>11.89</v>
      </c>
      <c r="L24" s="57"/>
      <c r="M24" s="28">
        <v>1</v>
      </c>
    </row>
    <row r="25" spans="1:13" ht="20.100000000000001" customHeight="1">
      <c r="A25" s="137">
        <v>21</v>
      </c>
      <c r="B25" s="58" t="s">
        <v>454</v>
      </c>
      <c r="C25" s="58" t="s">
        <v>347</v>
      </c>
      <c r="D25" s="58" t="s">
        <v>210</v>
      </c>
      <c r="E25" s="85" t="s">
        <v>143</v>
      </c>
      <c r="F25" s="53">
        <v>2000</v>
      </c>
      <c r="G25" s="54" t="s">
        <v>146</v>
      </c>
      <c r="H25" s="28">
        <v>5</v>
      </c>
      <c r="I25" s="54">
        <v>2</v>
      </c>
      <c r="J25" s="54">
        <v>1</v>
      </c>
      <c r="K25" s="56">
        <v>12.06</v>
      </c>
      <c r="L25" s="57"/>
      <c r="M25" s="28">
        <v>1</v>
      </c>
    </row>
    <row r="26" spans="1:13" ht="20.100000000000001" customHeight="1">
      <c r="A26" s="137">
        <v>22</v>
      </c>
      <c r="B26" s="58" t="s">
        <v>600</v>
      </c>
      <c r="C26" s="58" t="s">
        <v>601</v>
      </c>
      <c r="D26" s="58" t="s">
        <v>580</v>
      </c>
      <c r="E26" s="85" t="s">
        <v>143</v>
      </c>
      <c r="F26" s="53">
        <v>1999</v>
      </c>
      <c r="G26" s="54" t="s">
        <v>146</v>
      </c>
      <c r="H26" s="28">
        <v>5</v>
      </c>
      <c r="I26" s="54">
        <v>6</v>
      </c>
      <c r="J26" s="54">
        <v>3</v>
      </c>
      <c r="K26" s="56">
        <v>12.15</v>
      </c>
      <c r="L26" s="57"/>
      <c r="M26" s="28">
        <v>1</v>
      </c>
    </row>
    <row r="27" spans="1:13" ht="20.100000000000001" customHeight="1">
      <c r="A27" s="137">
        <v>23</v>
      </c>
      <c r="B27" s="58" t="s">
        <v>368</v>
      </c>
      <c r="C27" s="58" t="s">
        <v>369</v>
      </c>
      <c r="D27" s="58" t="s">
        <v>204</v>
      </c>
      <c r="E27" s="85" t="s">
        <v>173</v>
      </c>
      <c r="F27" s="53">
        <v>2000</v>
      </c>
      <c r="G27" s="54" t="s">
        <v>146</v>
      </c>
      <c r="H27" s="28">
        <v>1</v>
      </c>
      <c r="I27" s="54">
        <v>5</v>
      </c>
      <c r="J27" s="54">
        <v>4</v>
      </c>
      <c r="K27" s="56">
        <v>12.21</v>
      </c>
      <c r="L27" s="57"/>
      <c r="M27" s="28">
        <v>1</v>
      </c>
    </row>
    <row r="28" spans="1:13" ht="19.5" customHeight="1">
      <c r="A28" s="137">
        <v>24</v>
      </c>
      <c r="B28" s="58" t="s">
        <v>677</v>
      </c>
      <c r="C28" s="58" t="s">
        <v>398</v>
      </c>
      <c r="D28" s="58" t="s">
        <v>225</v>
      </c>
      <c r="E28" s="85" t="s">
        <v>143</v>
      </c>
      <c r="F28" s="53">
        <v>1999</v>
      </c>
      <c r="G28" s="54" t="s">
        <v>146</v>
      </c>
      <c r="H28" s="28">
        <v>2</v>
      </c>
      <c r="I28" s="54">
        <v>5</v>
      </c>
      <c r="J28" s="54">
        <v>2</v>
      </c>
      <c r="K28" s="56">
        <v>12.25</v>
      </c>
      <c r="L28" s="57"/>
      <c r="M28" s="28">
        <v>1</v>
      </c>
    </row>
    <row r="29" spans="1:13" ht="20.100000000000001" customHeight="1">
      <c r="A29" s="137">
        <v>25</v>
      </c>
      <c r="B29" s="58" t="s">
        <v>145</v>
      </c>
      <c r="C29" s="58" t="s">
        <v>516</v>
      </c>
      <c r="D29" s="58" t="s">
        <v>172</v>
      </c>
      <c r="E29" s="85" t="s">
        <v>173</v>
      </c>
      <c r="F29" s="53">
        <v>2000</v>
      </c>
      <c r="G29" s="54" t="s">
        <v>146</v>
      </c>
      <c r="H29" s="28">
        <v>4</v>
      </c>
      <c r="I29" s="54">
        <v>4</v>
      </c>
      <c r="J29" s="54">
        <v>3</v>
      </c>
      <c r="K29" s="56">
        <v>12.27</v>
      </c>
      <c r="L29" s="57"/>
      <c r="M29" s="28">
        <v>1</v>
      </c>
    </row>
    <row r="30" spans="1:13" ht="20.100000000000001" customHeight="1">
      <c r="A30" s="137">
        <v>25</v>
      </c>
      <c r="B30" s="58" t="s">
        <v>774</v>
      </c>
      <c r="C30" s="58" t="s">
        <v>486</v>
      </c>
      <c r="D30" s="58" t="s">
        <v>766</v>
      </c>
      <c r="E30" s="85" t="s">
        <v>173</v>
      </c>
      <c r="F30" s="53">
        <v>2000</v>
      </c>
      <c r="G30" s="54" t="s">
        <v>146</v>
      </c>
      <c r="H30" s="28">
        <v>3</v>
      </c>
      <c r="I30" s="54">
        <v>5</v>
      </c>
      <c r="J30" s="54">
        <v>3</v>
      </c>
      <c r="K30" s="56">
        <v>12.27</v>
      </c>
      <c r="L30" s="57"/>
      <c r="M30" s="28">
        <v>1</v>
      </c>
    </row>
    <row r="31" spans="1:13" ht="20.100000000000001" customHeight="1">
      <c r="A31" s="137">
        <v>27</v>
      </c>
      <c r="B31" s="58" t="s">
        <v>608</v>
      </c>
      <c r="C31" s="58" t="s">
        <v>611</v>
      </c>
      <c r="D31" s="58" t="s">
        <v>220</v>
      </c>
      <c r="E31" s="85" t="s">
        <v>143</v>
      </c>
      <c r="F31" s="53">
        <v>1999</v>
      </c>
      <c r="G31" s="54" t="s">
        <v>146</v>
      </c>
      <c r="H31" s="28">
        <v>4</v>
      </c>
      <c r="I31" s="54">
        <v>1</v>
      </c>
      <c r="J31" s="54">
        <v>3</v>
      </c>
      <c r="K31" s="56">
        <v>12.74</v>
      </c>
      <c r="L31" s="57"/>
      <c r="M31" s="28">
        <v>1</v>
      </c>
    </row>
    <row r="32" spans="1:13" ht="19.5" customHeight="1">
      <c r="A32" s="137">
        <v>28</v>
      </c>
      <c r="B32" s="58" t="s">
        <v>588</v>
      </c>
      <c r="C32" s="58" t="s">
        <v>364</v>
      </c>
      <c r="D32" s="58" t="s">
        <v>580</v>
      </c>
      <c r="E32" s="85" t="s">
        <v>143</v>
      </c>
      <c r="F32" s="53">
        <v>1999</v>
      </c>
      <c r="G32" s="54" t="s">
        <v>146</v>
      </c>
      <c r="H32" s="28">
        <v>6</v>
      </c>
      <c r="I32" s="54">
        <v>7</v>
      </c>
      <c r="J32" s="54">
        <v>6</v>
      </c>
      <c r="K32" s="56">
        <v>12.78</v>
      </c>
      <c r="L32" s="57"/>
      <c r="M32" s="28">
        <v>1</v>
      </c>
    </row>
    <row r="33" spans="1:13" ht="19.5" customHeight="1">
      <c r="A33" s="137">
        <v>29</v>
      </c>
      <c r="B33" s="58" t="s">
        <v>363</v>
      </c>
      <c r="C33" s="58" t="s">
        <v>291</v>
      </c>
      <c r="D33" s="58" t="s">
        <v>210</v>
      </c>
      <c r="E33" s="85" t="s">
        <v>143</v>
      </c>
      <c r="F33" s="53">
        <v>2000</v>
      </c>
      <c r="G33" s="54" t="s">
        <v>146</v>
      </c>
      <c r="H33" s="28">
        <v>2</v>
      </c>
      <c r="I33" s="54">
        <v>3</v>
      </c>
      <c r="J33" s="54">
        <v>2</v>
      </c>
      <c r="K33" s="56">
        <v>12.83</v>
      </c>
      <c r="L33" s="57"/>
      <c r="M33" s="28">
        <v>1</v>
      </c>
    </row>
    <row r="34" spans="1:13" ht="19.5" customHeight="1">
      <c r="A34" s="137">
        <v>30</v>
      </c>
      <c r="B34" s="58" t="s">
        <v>455</v>
      </c>
      <c r="C34" s="58" t="s">
        <v>347</v>
      </c>
      <c r="D34" s="58" t="s">
        <v>218</v>
      </c>
      <c r="E34" s="85" t="s">
        <v>143</v>
      </c>
      <c r="F34" s="53">
        <v>2000</v>
      </c>
      <c r="G34" s="54" t="s">
        <v>146</v>
      </c>
      <c r="H34" s="28">
        <v>3</v>
      </c>
      <c r="I34" s="54">
        <v>3</v>
      </c>
      <c r="J34" s="54">
        <v>3</v>
      </c>
      <c r="K34" s="56">
        <v>12.85</v>
      </c>
      <c r="L34" s="57"/>
      <c r="M34" s="28">
        <v>1</v>
      </c>
    </row>
    <row r="35" spans="1:13" ht="19.5" customHeight="1">
      <c r="A35" s="137">
        <v>31</v>
      </c>
      <c r="B35" s="58" t="s">
        <v>520</v>
      </c>
      <c r="C35" s="58" t="s">
        <v>522</v>
      </c>
      <c r="D35" s="58" t="s">
        <v>218</v>
      </c>
      <c r="E35" s="85" t="s">
        <v>143</v>
      </c>
      <c r="F35" s="53">
        <v>2000</v>
      </c>
      <c r="G35" s="54" t="s">
        <v>146</v>
      </c>
      <c r="H35" s="28">
        <v>5</v>
      </c>
      <c r="I35" s="54">
        <v>1</v>
      </c>
      <c r="J35" s="54">
        <v>5</v>
      </c>
      <c r="K35" s="56">
        <v>13.12</v>
      </c>
      <c r="L35" s="57"/>
      <c r="M35" s="28">
        <v>1</v>
      </c>
    </row>
    <row r="36" spans="1:13" ht="19.5" customHeight="1">
      <c r="A36" s="137">
        <v>32</v>
      </c>
      <c r="B36" s="58" t="s">
        <v>773</v>
      </c>
      <c r="C36" s="58" t="s">
        <v>355</v>
      </c>
      <c r="D36" s="58" t="s">
        <v>766</v>
      </c>
      <c r="E36" s="85" t="s">
        <v>173</v>
      </c>
      <c r="F36" s="53">
        <v>1999</v>
      </c>
      <c r="G36" s="54" t="s">
        <v>146</v>
      </c>
      <c r="H36" s="28">
        <v>4</v>
      </c>
      <c r="I36" s="54">
        <v>5</v>
      </c>
      <c r="J36" s="54">
        <v>5</v>
      </c>
      <c r="K36" s="56">
        <v>13.34</v>
      </c>
      <c r="L36" s="57"/>
      <c r="M36" s="28">
        <v>1</v>
      </c>
    </row>
    <row r="37" spans="1:13" ht="19.5" customHeight="1">
      <c r="A37" s="137">
        <v>33</v>
      </c>
      <c r="B37" s="58" t="s">
        <v>780</v>
      </c>
      <c r="C37" s="58" t="s">
        <v>781</v>
      </c>
      <c r="D37" s="58" t="s">
        <v>766</v>
      </c>
      <c r="E37" s="85" t="s">
        <v>173</v>
      </c>
      <c r="F37" s="53">
        <v>1999</v>
      </c>
      <c r="G37" s="54" t="s">
        <v>146</v>
      </c>
      <c r="H37" s="28">
        <v>5</v>
      </c>
      <c r="I37" s="54">
        <v>4</v>
      </c>
      <c r="J37" s="54">
        <v>2</v>
      </c>
      <c r="K37" s="56">
        <v>14.18</v>
      </c>
      <c r="L37" s="57"/>
      <c r="M37" s="28">
        <v>1</v>
      </c>
    </row>
    <row r="38" spans="1:13" ht="19.5" customHeight="1">
      <c r="A38" s="137">
        <v>34</v>
      </c>
      <c r="B38" s="58" t="s">
        <v>777</v>
      </c>
      <c r="C38" s="58" t="s">
        <v>167</v>
      </c>
      <c r="D38" s="58" t="s">
        <v>766</v>
      </c>
      <c r="E38" s="85" t="s">
        <v>173</v>
      </c>
      <c r="F38" s="53">
        <v>1999</v>
      </c>
      <c r="G38" s="54" t="s">
        <v>146</v>
      </c>
      <c r="H38" s="28">
        <v>4</v>
      </c>
      <c r="I38" s="54">
        <v>3</v>
      </c>
      <c r="J38" s="54">
        <v>4</v>
      </c>
      <c r="K38" s="56">
        <v>14.27</v>
      </c>
      <c r="L38" s="57"/>
      <c r="M38" s="28">
        <v>1</v>
      </c>
    </row>
    <row r="39" spans="1:13" ht="19.5" customHeight="1">
      <c r="A39" s="137">
        <v>35</v>
      </c>
      <c r="B39" s="58" t="s">
        <v>778</v>
      </c>
      <c r="C39" s="58" t="s">
        <v>779</v>
      </c>
      <c r="D39" s="58" t="s">
        <v>766</v>
      </c>
      <c r="E39" s="85" t="s">
        <v>173</v>
      </c>
      <c r="F39" s="53">
        <v>1999</v>
      </c>
      <c r="G39" s="54" t="s">
        <v>146</v>
      </c>
      <c r="H39" s="28">
        <v>5</v>
      </c>
      <c r="I39" s="54">
        <v>3</v>
      </c>
      <c r="J39" s="54">
        <v>1</v>
      </c>
      <c r="K39" s="56">
        <v>14.77</v>
      </c>
      <c r="L39" s="57"/>
      <c r="M39" s="28">
        <v>1</v>
      </c>
    </row>
    <row r="40" spans="1:13" ht="19.5" customHeight="1">
      <c r="A40" s="137" t="s">
        <v>851</v>
      </c>
      <c r="B40" s="58" t="s">
        <v>576</v>
      </c>
      <c r="C40" s="58" t="s">
        <v>367</v>
      </c>
      <c r="D40" s="58" t="s">
        <v>218</v>
      </c>
      <c r="E40" s="85" t="s">
        <v>143</v>
      </c>
      <c r="F40" s="53">
        <v>2000</v>
      </c>
      <c r="G40" s="54" t="s">
        <v>146</v>
      </c>
      <c r="H40" s="28" t="s">
        <v>851</v>
      </c>
      <c r="I40" s="54">
        <v>5</v>
      </c>
      <c r="J40" s="54">
        <v>1</v>
      </c>
      <c r="K40" s="56"/>
      <c r="L40" s="57"/>
      <c r="M40" s="28"/>
    </row>
    <row r="41" spans="1:13" ht="19.5" customHeight="1">
      <c r="A41" s="137" t="s">
        <v>851</v>
      </c>
      <c r="B41" s="58" t="s">
        <v>771</v>
      </c>
      <c r="C41" s="58" t="s">
        <v>772</v>
      </c>
      <c r="D41" s="58" t="s">
        <v>763</v>
      </c>
      <c r="E41" s="85" t="s">
        <v>173</v>
      </c>
      <c r="F41" s="53">
        <v>1999</v>
      </c>
      <c r="G41" s="54" t="s">
        <v>146</v>
      </c>
      <c r="H41" s="28" t="s">
        <v>851</v>
      </c>
      <c r="I41" s="54">
        <v>1</v>
      </c>
      <c r="J41" s="54">
        <v>4</v>
      </c>
      <c r="K41" s="56"/>
      <c r="L41" s="57"/>
      <c r="M41" s="54"/>
    </row>
    <row r="42" spans="1:13" ht="19.5" customHeight="1">
      <c r="A42" s="137" t="s">
        <v>851</v>
      </c>
      <c r="B42" s="29" t="s">
        <v>144</v>
      </c>
      <c r="C42" s="29" t="s">
        <v>145</v>
      </c>
      <c r="D42" s="107" t="s">
        <v>142</v>
      </c>
      <c r="E42" s="29" t="s">
        <v>143</v>
      </c>
      <c r="F42" s="28">
        <v>2000</v>
      </c>
      <c r="G42" s="28" t="s">
        <v>146</v>
      </c>
      <c r="H42" s="28" t="s">
        <v>851</v>
      </c>
      <c r="I42" s="28">
        <v>2</v>
      </c>
      <c r="J42" s="28">
        <v>6</v>
      </c>
      <c r="K42" s="28"/>
      <c r="L42" s="28"/>
      <c r="M42" s="28"/>
    </row>
    <row r="44" spans="1:13" ht="18.75">
      <c r="B44" s="205" t="s">
        <v>0</v>
      </c>
      <c r="C44" s="205"/>
      <c r="D44" s="109" t="s">
        <v>77</v>
      </c>
      <c r="E44" s="152"/>
      <c r="F44" s="152"/>
    </row>
    <row r="45" spans="1:13" ht="18.75">
      <c r="B45" s="205" t="s">
        <v>1</v>
      </c>
      <c r="C45" s="205"/>
      <c r="D45" s="109" t="s">
        <v>823</v>
      </c>
      <c r="E45" s="152"/>
      <c r="F45" s="152"/>
    </row>
    <row r="46" spans="1:13" ht="18">
      <c r="B46" s="203" t="s">
        <v>2</v>
      </c>
      <c r="C46" s="203"/>
      <c r="D46" s="12"/>
      <c r="E46" s="12"/>
      <c r="F46" s="74"/>
    </row>
    <row r="47" spans="1:13">
      <c r="A47" s="138" t="s">
        <v>819</v>
      </c>
      <c r="B47" s="19" t="s">
        <v>4</v>
      </c>
      <c r="C47" s="19" t="s">
        <v>3</v>
      </c>
      <c r="D47" s="19" t="s">
        <v>5</v>
      </c>
      <c r="E47" s="49" t="s">
        <v>133</v>
      </c>
      <c r="F47" s="19" t="s">
        <v>10</v>
      </c>
      <c r="G47" s="19" t="s">
        <v>81</v>
      </c>
      <c r="H47" s="19" t="s">
        <v>80</v>
      </c>
      <c r="I47" s="19" t="s">
        <v>79</v>
      </c>
      <c r="J47" s="19" t="s">
        <v>6</v>
      </c>
      <c r="K47" s="19" t="s">
        <v>7</v>
      </c>
      <c r="L47" s="19" t="s">
        <v>8</v>
      </c>
      <c r="M47" s="49" t="s">
        <v>9</v>
      </c>
    </row>
    <row r="48" spans="1:13" ht="20.100000000000001" customHeight="1">
      <c r="A48" s="137">
        <v>1</v>
      </c>
      <c r="B48" s="58" t="s">
        <v>575</v>
      </c>
      <c r="C48" s="58" t="s">
        <v>538</v>
      </c>
      <c r="D48" s="58" t="s">
        <v>218</v>
      </c>
      <c r="E48" s="85" t="s">
        <v>143</v>
      </c>
      <c r="F48" s="53">
        <v>1999</v>
      </c>
      <c r="G48" s="54" t="s">
        <v>282</v>
      </c>
      <c r="H48" s="55"/>
      <c r="I48" s="54">
        <v>3</v>
      </c>
      <c r="J48" s="137">
        <v>4</v>
      </c>
      <c r="K48" s="54">
        <v>9.9600000000000009</v>
      </c>
      <c r="L48" s="57"/>
      <c r="M48" s="54">
        <v>8</v>
      </c>
    </row>
    <row r="49" spans="1:13" ht="20.100000000000001" customHeight="1">
      <c r="A49" s="137">
        <v>2</v>
      </c>
      <c r="B49" s="58" t="s">
        <v>417</v>
      </c>
      <c r="C49" s="58" t="s">
        <v>418</v>
      </c>
      <c r="D49" s="58" t="s">
        <v>207</v>
      </c>
      <c r="E49" s="85" t="s">
        <v>143</v>
      </c>
      <c r="F49" s="53">
        <v>2000</v>
      </c>
      <c r="G49" s="54" t="s">
        <v>282</v>
      </c>
      <c r="H49" s="55"/>
      <c r="I49" s="54">
        <v>3</v>
      </c>
      <c r="J49" s="137">
        <v>1</v>
      </c>
      <c r="K49" s="55">
        <v>10.199999999999999</v>
      </c>
      <c r="L49" s="57"/>
      <c r="M49" s="54">
        <v>6</v>
      </c>
    </row>
    <row r="50" spans="1:13" ht="20.100000000000001" customHeight="1">
      <c r="A50" s="137">
        <v>3</v>
      </c>
      <c r="B50" s="58" t="s">
        <v>585</v>
      </c>
      <c r="C50" s="58" t="s">
        <v>586</v>
      </c>
      <c r="D50" s="58" t="s">
        <v>580</v>
      </c>
      <c r="E50" s="85" t="s">
        <v>143</v>
      </c>
      <c r="F50" s="53">
        <v>1999</v>
      </c>
      <c r="G50" s="54" t="s">
        <v>282</v>
      </c>
      <c r="H50" s="55"/>
      <c r="I50" s="54">
        <v>4</v>
      </c>
      <c r="J50" s="137">
        <v>3</v>
      </c>
      <c r="K50" s="54">
        <v>10.25</v>
      </c>
      <c r="L50" s="57"/>
      <c r="M50" s="54">
        <v>5</v>
      </c>
    </row>
    <row r="51" spans="1:13" ht="20.100000000000001" customHeight="1">
      <c r="A51" s="137">
        <v>4</v>
      </c>
      <c r="B51" s="58" t="s">
        <v>215</v>
      </c>
      <c r="C51" s="58" t="s">
        <v>277</v>
      </c>
      <c r="D51" s="58" t="s">
        <v>766</v>
      </c>
      <c r="E51" s="85" t="s">
        <v>173</v>
      </c>
      <c r="F51" s="53">
        <v>2000</v>
      </c>
      <c r="G51" s="54" t="s">
        <v>282</v>
      </c>
      <c r="H51" s="55"/>
      <c r="I51" s="54">
        <v>4</v>
      </c>
      <c r="J51" s="137">
        <v>2</v>
      </c>
      <c r="K51" s="54">
        <v>10.37</v>
      </c>
      <c r="L51" s="57"/>
      <c r="M51" s="54">
        <v>4</v>
      </c>
    </row>
    <row r="52" spans="1:13" ht="20.100000000000001" customHeight="1">
      <c r="A52" s="137">
        <v>5</v>
      </c>
      <c r="B52" s="58" t="s">
        <v>698</v>
      </c>
      <c r="C52" s="58" t="s">
        <v>189</v>
      </c>
      <c r="D52" s="58" t="s">
        <v>225</v>
      </c>
      <c r="E52" s="85" t="s">
        <v>143</v>
      </c>
      <c r="F52" s="53">
        <v>1999</v>
      </c>
      <c r="G52" s="54" t="s">
        <v>282</v>
      </c>
      <c r="H52" s="55"/>
      <c r="I52" s="54">
        <v>4</v>
      </c>
      <c r="J52" s="137">
        <v>6</v>
      </c>
      <c r="K52" s="54">
        <v>10.42</v>
      </c>
      <c r="L52" s="57"/>
      <c r="M52" s="54">
        <v>3</v>
      </c>
    </row>
    <row r="53" spans="1:13" ht="20.100000000000001" customHeight="1">
      <c r="A53" s="137">
        <v>6</v>
      </c>
      <c r="B53" s="58" t="s">
        <v>280</v>
      </c>
      <c r="C53" s="58" t="s">
        <v>281</v>
      </c>
      <c r="D53" s="58" t="s">
        <v>274</v>
      </c>
      <c r="E53" s="85" t="s">
        <v>150</v>
      </c>
      <c r="F53" s="53">
        <v>1999</v>
      </c>
      <c r="G53" s="54" t="s">
        <v>282</v>
      </c>
      <c r="H53" s="55"/>
      <c r="I53" s="54">
        <v>4</v>
      </c>
      <c r="J53" s="137">
        <v>4</v>
      </c>
      <c r="K53" s="54">
        <v>10.75</v>
      </c>
      <c r="L53" s="57"/>
      <c r="M53" s="54">
        <v>2</v>
      </c>
    </row>
    <row r="54" spans="1:13" ht="20.100000000000001" customHeight="1">
      <c r="A54" s="137">
        <v>7</v>
      </c>
      <c r="B54" s="58" t="s">
        <v>783</v>
      </c>
      <c r="C54" s="58" t="s">
        <v>199</v>
      </c>
      <c r="D54" s="58" t="s">
        <v>766</v>
      </c>
      <c r="E54" s="85" t="s">
        <v>173</v>
      </c>
      <c r="F54" s="53">
        <v>2000</v>
      </c>
      <c r="G54" s="54" t="s">
        <v>282</v>
      </c>
      <c r="H54" s="55"/>
      <c r="I54" s="54">
        <v>4</v>
      </c>
      <c r="J54" s="137">
        <v>5</v>
      </c>
      <c r="K54" s="54">
        <v>10.82</v>
      </c>
      <c r="L54" s="57"/>
      <c r="M54" s="54">
        <v>1</v>
      </c>
    </row>
    <row r="55" spans="1:13" ht="20.100000000000001" customHeight="1">
      <c r="A55" s="137">
        <v>8</v>
      </c>
      <c r="B55" s="58" t="s">
        <v>548</v>
      </c>
      <c r="C55" s="58" t="s">
        <v>549</v>
      </c>
      <c r="D55" s="58" t="s">
        <v>218</v>
      </c>
      <c r="E55" s="85" t="s">
        <v>143</v>
      </c>
      <c r="F55" s="53">
        <v>2000</v>
      </c>
      <c r="G55" s="54" t="s">
        <v>282</v>
      </c>
      <c r="H55" s="55"/>
      <c r="I55" s="54">
        <v>3</v>
      </c>
      <c r="J55" s="137">
        <v>3</v>
      </c>
      <c r="K55" s="54">
        <v>11.03</v>
      </c>
      <c r="L55" s="57"/>
      <c r="M55" s="54">
        <v>1</v>
      </c>
    </row>
    <row r="56" spans="1:13" ht="20.100000000000001" customHeight="1">
      <c r="A56" s="137">
        <v>9</v>
      </c>
      <c r="B56" s="58" t="s">
        <v>685</v>
      </c>
      <c r="C56" s="58" t="s">
        <v>314</v>
      </c>
      <c r="D56" s="58" t="s">
        <v>225</v>
      </c>
      <c r="E56" s="85" t="s">
        <v>143</v>
      </c>
      <c r="F56" s="53">
        <v>2000</v>
      </c>
      <c r="G56" s="54" t="s">
        <v>282</v>
      </c>
      <c r="H56" s="55"/>
      <c r="I56" s="54">
        <v>2</v>
      </c>
      <c r="J56" s="137">
        <v>4</v>
      </c>
      <c r="K56" s="54">
        <v>11.05</v>
      </c>
      <c r="L56" s="57"/>
      <c r="M56" s="54">
        <v>1</v>
      </c>
    </row>
    <row r="57" spans="1:13" ht="20.100000000000001" customHeight="1">
      <c r="A57" s="137">
        <v>10</v>
      </c>
      <c r="B57" s="58" t="s">
        <v>583</v>
      </c>
      <c r="C57" s="58" t="s">
        <v>538</v>
      </c>
      <c r="D57" s="58" t="s">
        <v>580</v>
      </c>
      <c r="E57" s="85" t="s">
        <v>143</v>
      </c>
      <c r="F57" s="53">
        <v>1999</v>
      </c>
      <c r="G57" s="54" t="s">
        <v>282</v>
      </c>
      <c r="H57" s="55"/>
      <c r="I57" s="54">
        <v>4</v>
      </c>
      <c r="J57" s="137">
        <v>1</v>
      </c>
      <c r="K57" s="54">
        <v>11.06</v>
      </c>
      <c r="L57" s="57"/>
      <c r="M57" s="54">
        <v>1</v>
      </c>
    </row>
    <row r="58" spans="1:13" ht="20.100000000000001" customHeight="1">
      <c r="A58" s="137">
        <v>11</v>
      </c>
      <c r="B58" s="58" t="s">
        <v>782</v>
      </c>
      <c r="C58" s="58" t="s">
        <v>474</v>
      </c>
      <c r="D58" s="58" t="s">
        <v>766</v>
      </c>
      <c r="E58" s="85" t="s">
        <v>173</v>
      </c>
      <c r="F58" s="53">
        <v>1999</v>
      </c>
      <c r="G58" s="54" t="s">
        <v>282</v>
      </c>
      <c r="H58" s="55"/>
      <c r="I58" s="54">
        <v>3</v>
      </c>
      <c r="J58" s="137">
        <v>5</v>
      </c>
      <c r="K58" s="54">
        <v>11.14</v>
      </c>
      <c r="L58" s="57"/>
      <c r="M58" s="54">
        <v>1</v>
      </c>
    </row>
    <row r="59" spans="1:13" ht="20.100000000000001" customHeight="1">
      <c r="A59" s="137">
        <v>12</v>
      </c>
      <c r="B59" s="58" t="s">
        <v>621</v>
      </c>
      <c r="C59" s="58" t="s">
        <v>622</v>
      </c>
      <c r="D59" s="58" t="s">
        <v>220</v>
      </c>
      <c r="E59" s="85" t="s">
        <v>143</v>
      </c>
      <c r="F59" s="53">
        <v>1999</v>
      </c>
      <c r="G59" s="54" t="s">
        <v>282</v>
      </c>
      <c r="H59" s="55"/>
      <c r="I59" s="54">
        <v>1</v>
      </c>
      <c r="J59" s="137">
        <v>5</v>
      </c>
      <c r="K59" s="54">
        <v>11.32</v>
      </c>
      <c r="L59" s="57"/>
      <c r="M59" s="54">
        <v>1</v>
      </c>
    </row>
    <row r="60" spans="1:13" ht="20.100000000000001" customHeight="1">
      <c r="A60" s="137">
        <v>13</v>
      </c>
      <c r="B60" s="58" t="s">
        <v>584</v>
      </c>
      <c r="C60" s="58" t="s">
        <v>382</v>
      </c>
      <c r="D60" s="58" t="s">
        <v>580</v>
      </c>
      <c r="E60" s="85" t="s">
        <v>143</v>
      </c>
      <c r="F60" s="53">
        <v>1999</v>
      </c>
      <c r="G60" s="54" t="s">
        <v>282</v>
      </c>
      <c r="H60" s="55"/>
      <c r="I60" s="54">
        <v>3</v>
      </c>
      <c r="J60" s="137">
        <v>2</v>
      </c>
      <c r="K60" s="55">
        <v>11.5</v>
      </c>
      <c r="L60" s="57"/>
      <c r="M60" s="54">
        <v>1</v>
      </c>
    </row>
    <row r="61" spans="1:13" ht="20.100000000000001" customHeight="1">
      <c r="A61" s="137">
        <v>14</v>
      </c>
      <c r="B61" s="58" t="s">
        <v>553</v>
      </c>
      <c r="C61" s="58" t="s">
        <v>554</v>
      </c>
      <c r="D61" s="58" t="s">
        <v>218</v>
      </c>
      <c r="E61" s="85" t="s">
        <v>143</v>
      </c>
      <c r="F61" s="53">
        <v>2000</v>
      </c>
      <c r="G61" s="54" t="s">
        <v>282</v>
      </c>
      <c r="H61" s="55"/>
      <c r="I61" s="54">
        <v>2</v>
      </c>
      <c r="J61" s="137">
        <v>3</v>
      </c>
      <c r="K61" s="54">
        <v>12.28</v>
      </c>
      <c r="L61" s="57"/>
      <c r="M61" s="54">
        <v>1</v>
      </c>
    </row>
    <row r="62" spans="1:13" ht="20.100000000000001" customHeight="1">
      <c r="A62" s="137">
        <v>15</v>
      </c>
      <c r="B62" s="58" t="s">
        <v>555</v>
      </c>
      <c r="C62" s="58" t="s">
        <v>556</v>
      </c>
      <c r="D62" s="58" t="s">
        <v>218</v>
      </c>
      <c r="E62" s="85" t="s">
        <v>143</v>
      </c>
      <c r="F62" s="53">
        <v>1999</v>
      </c>
      <c r="G62" s="54" t="s">
        <v>282</v>
      </c>
      <c r="H62" s="55"/>
      <c r="I62" s="54">
        <v>2</v>
      </c>
      <c r="J62" s="137">
        <v>5</v>
      </c>
      <c r="K62" s="54">
        <v>13.16</v>
      </c>
      <c r="L62" s="57"/>
      <c r="M62" s="54">
        <v>1</v>
      </c>
    </row>
    <row r="63" spans="1:13" ht="20.100000000000001" customHeight="1">
      <c r="A63" s="137" t="s">
        <v>851</v>
      </c>
      <c r="B63" s="58" t="s">
        <v>544</v>
      </c>
      <c r="C63" s="58" t="s">
        <v>526</v>
      </c>
      <c r="D63" s="58" t="s">
        <v>218</v>
      </c>
      <c r="E63" s="85" t="s">
        <v>143</v>
      </c>
      <c r="F63" s="53">
        <v>2000</v>
      </c>
      <c r="G63" s="54" t="s">
        <v>282</v>
      </c>
      <c r="H63" s="55"/>
      <c r="I63" s="54">
        <v>1</v>
      </c>
      <c r="J63" s="137">
        <v>3</v>
      </c>
      <c r="K63" s="54"/>
      <c r="L63" s="57"/>
      <c r="M63" s="54">
        <v>0</v>
      </c>
    </row>
    <row r="64" spans="1:13" ht="20.100000000000001" customHeight="1">
      <c r="A64" s="137" t="s">
        <v>851</v>
      </c>
      <c r="B64" s="58" t="s">
        <v>568</v>
      </c>
      <c r="C64" s="58" t="s">
        <v>170</v>
      </c>
      <c r="D64" s="58" t="s">
        <v>218</v>
      </c>
      <c r="E64" s="85" t="s">
        <v>143</v>
      </c>
      <c r="F64" s="53">
        <v>1999</v>
      </c>
      <c r="G64" s="54" t="s">
        <v>282</v>
      </c>
      <c r="H64" s="55"/>
      <c r="I64" s="54">
        <v>1</v>
      </c>
      <c r="J64" s="137">
        <v>4</v>
      </c>
      <c r="K64" s="54"/>
      <c r="L64" s="57"/>
      <c r="M64" s="54">
        <v>0</v>
      </c>
    </row>
    <row r="65" spans="1:13" ht="20.100000000000001" customHeight="1">
      <c r="A65" s="137" t="s">
        <v>851</v>
      </c>
      <c r="B65" s="58" t="s">
        <v>542</v>
      </c>
      <c r="C65" s="58" t="s">
        <v>543</v>
      </c>
      <c r="D65" s="58" t="s">
        <v>218</v>
      </c>
      <c r="E65" s="85" t="s">
        <v>143</v>
      </c>
      <c r="F65" s="53">
        <v>1999</v>
      </c>
      <c r="G65" s="54" t="s">
        <v>282</v>
      </c>
      <c r="H65" s="55"/>
      <c r="I65" s="54">
        <v>2</v>
      </c>
      <c r="J65" s="137">
        <v>1</v>
      </c>
      <c r="K65" s="54"/>
      <c r="L65" s="57"/>
      <c r="M65" s="54">
        <v>0</v>
      </c>
    </row>
    <row r="66" spans="1:13" ht="20.100000000000001" customHeight="1">
      <c r="A66" s="137" t="s">
        <v>851</v>
      </c>
      <c r="B66" s="58" t="s">
        <v>636</v>
      </c>
      <c r="C66" s="58" t="s">
        <v>237</v>
      </c>
      <c r="D66" s="58" t="s">
        <v>142</v>
      </c>
      <c r="E66" s="85" t="s">
        <v>143</v>
      </c>
      <c r="F66" s="53">
        <v>2000</v>
      </c>
      <c r="G66" s="54" t="s">
        <v>282</v>
      </c>
      <c r="H66" s="55"/>
      <c r="I66" s="54">
        <v>2</v>
      </c>
      <c r="J66" s="137">
        <v>2</v>
      </c>
      <c r="K66" s="54"/>
      <c r="L66" s="57"/>
      <c r="M66" s="54">
        <v>0</v>
      </c>
    </row>
    <row r="67" spans="1:13" ht="20.100000000000001" customHeight="1">
      <c r="A67" s="137" t="s">
        <v>851</v>
      </c>
      <c r="B67" s="58" t="s">
        <v>525</v>
      </c>
      <c r="C67" s="58" t="s">
        <v>526</v>
      </c>
      <c r="D67" s="58" t="s">
        <v>218</v>
      </c>
      <c r="E67" s="85" t="s">
        <v>143</v>
      </c>
      <c r="F67" s="53">
        <v>1999</v>
      </c>
      <c r="G67" s="54" t="s">
        <v>282</v>
      </c>
      <c r="H67" s="55"/>
      <c r="I67" s="54">
        <v>3</v>
      </c>
      <c r="J67" s="137">
        <v>6</v>
      </c>
      <c r="K67" s="54"/>
      <c r="L67" s="57"/>
      <c r="M67" s="54">
        <v>0</v>
      </c>
    </row>
  </sheetData>
  <sheetProtection selectLockedCells="1" selectUnlockedCells="1"/>
  <autoFilter ref="A4:M4">
    <sortState ref="A5:M42">
      <sortCondition ref="K4"/>
    </sortState>
  </autoFilter>
  <mergeCells count="6">
    <mergeCell ref="B44:C44"/>
    <mergeCell ref="B45:C45"/>
    <mergeCell ref="B46:C46"/>
    <mergeCell ref="B1:C1"/>
    <mergeCell ref="B2:C2"/>
    <mergeCell ref="B3:C3"/>
  </mergeCells>
  <phoneticPr fontId="4" type="noConversion"/>
  <dataValidations count="3">
    <dataValidation type="list" operator="equal" allowBlank="1" showErrorMessage="1" error="CATEGORIA NON CORRETTA!!!_x000a_VEDI MENU' A TENDINA" sqref="L17:L24 L26:L39 L11:L15 L5:L9 L48:L67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G26 G11:G15 G5:G9 G17:G24 G30:G42 G48 G50:G51 G60:G67">
      <formula1>"EF,EM,RF,RM,CF,CM,AF,AM,JF,JM,SF,SM,AmAF,AmAM,AmBF,AmBM,VF,VM"</formula1>
    </dataValidation>
    <dataValidation type="list" operator="equal" allowBlank="1" showErrorMessage="1" error="CATEGORIA NON CORRETTA!!!_x000a_VEDI MENU' A TENDINA" sqref="G27:G29 G52:G59">
      <formula1>"EF,EM,RF,RM,CF,CM,AF,AM,JF,JM,SF,SM,AmAF,AmAM,AmBF,AmBM,VF,VM"</formula1>
      <formula2>0</formula2>
    </dataValidation>
  </dataValidations>
  <pageMargins left="0.39370078740157483" right="0.39370078740157483" top="0.59055118110236227" bottom="0.59055118110236227" header="0.39370078740157483" footer="0.39370078740157483"/>
  <pageSetup paperSize="9" scale="95" firstPageNumber="0" fitToHeight="3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A1:G43"/>
  <sheetViews>
    <sheetView zoomScale="80" zoomScaleNormal="80" zoomScaleSheetLayoutView="100" zoomScalePageLayoutView="80" workbookViewId="0">
      <selection activeCell="A44" sqref="A44:IV56"/>
    </sheetView>
  </sheetViews>
  <sheetFormatPr defaultColWidth="8.85546875" defaultRowHeight="12.75"/>
  <cols>
    <col min="1" max="1" width="11.7109375" customWidth="1"/>
    <col min="2" max="2" width="19" customWidth="1"/>
    <col min="3" max="3" width="15.140625" customWidth="1"/>
    <col min="4" max="4" width="33.28515625" customWidth="1"/>
  </cols>
  <sheetData>
    <row r="1" spans="1:7" s="81" customFormat="1" ht="18.75" thickBot="1">
      <c r="A1" s="233" t="s">
        <v>131</v>
      </c>
      <c r="B1" s="234"/>
      <c r="C1" s="234"/>
      <c r="D1" s="234"/>
      <c r="E1" s="234"/>
      <c r="F1" s="234"/>
      <c r="G1" s="235"/>
    </row>
    <row r="2" spans="1:7" s="81" customFormat="1">
      <c r="A2" s="89"/>
      <c r="D2" s="84"/>
      <c r="E2" s="89"/>
      <c r="F2" s="89"/>
      <c r="G2" s="89"/>
    </row>
    <row r="3" spans="1:7" s="81" customFormat="1" ht="30.75" customHeight="1">
      <c r="A3" s="87" t="s">
        <v>125</v>
      </c>
      <c r="B3" s="236" t="s">
        <v>126</v>
      </c>
      <c r="C3" s="236"/>
      <c r="D3" s="105" t="s">
        <v>127</v>
      </c>
      <c r="E3" s="87" t="s">
        <v>128</v>
      </c>
      <c r="F3" s="87" t="s">
        <v>129</v>
      </c>
      <c r="G3" s="87" t="s">
        <v>130</v>
      </c>
    </row>
    <row r="4" spans="1:7" s="104" customFormat="1">
      <c r="A4" s="230"/>
      <c r="B4" s="79"/>
      <c r="C4" s="79"/>
      <c r="D4" s="85"/>
      <c r="E4" s="80"/>
      <c r="F4" s="80"/>
      <c r="G4" s="229"/>
    </row>
    <row r="5" spans="1:7" s="104" customFormat="1">
      <c r="A5" s="231"/>
      <c r="B5" s="79"/>
      <c r="C5" s="79"/>
      <c r="D5" s="85"/>
      <c r="E5" s="80"/>
      <c r="F5" s="80"/>
      <c r="G5" s="227"/>
    </row>
    <row r="6" spans="1:7" s="104" customFormat="1">
      <c r="A6" s="231"/>
      <c r="B6" s="79"/>
      <c r="C6" s="79"/>
      <c r="D6" s="85"/>
      <c r="E6" s="80"/>
      <c r="F6" s="80"/>
      <c r="G6" s="227"/>
    </row>
    <row r="7" spans="1:7" s="104" customFormat="1">
      <c r="A7" s="232"/>
      <c r="B7" s="79"/>
      <c r="C7" s="79"/>
      <c r="D7" s="85"/>
      <c r="E7" s="80"/>
      <c r="F7" s="80"/>
      <c r="G7" s="228"/>
    </row>
    <row r="8" spans="1:7" s="104" customFormat="1">
      <c r="A8" s="230"/>
      <c r="B8" s="79"/>
      <c r="C8" s="79"/>
      <c r="D8" s="85"/>
      <c r="E8" s="80"/>
      <c r="F8" s="80"/>
      <c r="G8" s="229"/>
    </row>
    <row r="9" spans="1:7" s="104" customFormat="1">
      <c r="A9" s="231"/>
      <c r="B9" s="79"/>
      <c r="C9" s="79"/>
      <c r="D9" s="85"/>
      <c r="E9" s="80"/>
      <c r="F9" s="80"/>
      <c r="G9" s="227"/>
    </row>
    <row r="10" spans="1:7" s="104" customFormat="1">
      <c r="A10" s="231"/>
      <c r="B10" s="79"/>
      <c r="C10" s="79"/>
      <c r="D10" s="85"/>
      <c r="E10" s="80"/>
      <c r="F10" s="80"/>
      <c r="G10" s="227"/>
    </row>
    <row r="11" spans="1:7" s="104" customFormat="1">
      <c r="A11" s="232"/>
      <c r="B11" s="79"/>
      <c r="C11" s="79"/>
      <c r="D11" s="85"/>
      <c r="E11" s="80"/>
      <c r="F11" s="80"/>
      <c r="G11" s="228"/>
    </row>
    <row r="12" spans="1:7" s="104" customFormat="1">
      <c r="A12" s="230"/>
      <c r="B12" s="79"/>
      <c r="C12" s="79"/>
      <c r="D12" s="85"/>
      <c r="E12" s="80"/>
      <c r="F12" s="80"/>
      <c r="G12" s="229"/>
    </row>
    <row r="13" spans="1:7" s="104" customFormat="1">
      <c r="A13" s="231"/>
      <c r="B13" s="79"/>
      <c r="C13" s="79"/>
      <c r="D13" s="85"/>
      <c r="E13" s="80"/>
      <c r="F13" s="80"/>
      <c r="G13" s="227"/>
    </row>
    <row r="14" spans="1:7" s="104" customFormat="1">
      <c r="A14" s="231"/>
      <c r="B14" s="79"/>
      <c r="C14" s="79"/>
      <c r="D14" s="85"/>
      <c r="E14" s="80"/>
      <c r="F14" s="80"/>
      <c r="G14" s="227"/>
    </row>
    <row r="15" spans="1:7" s="104" customFormat="1">
      <c r="A15" s="232"/>
      <c r="B15" s="79"/>
      <c r="C15" s="79"/>
      <c r="D15" s="85"/>
      <c r="E15" s="80"/>
      <c r="F15" s="80"/>
      <c r="G15" s="228"/>
    </row>
    <row r="16" spans="1:7" s="104" customFormat="1" ht="12.75" customHeight="1">
      <c r="A16" s="230"/>
      <c r="B16" s="79"/>
      <c r="C16" s="79"/>
      <c r="D16" s="85"/>
      <c r="E16" s="80"/>
      <c r="F16" s="80"/>
      <c r="G16" s="229"/>
    </row>
    <row r="17" spans="1:7" s="104" customFormat="1" ht="12.75" customHeight="1">
      <c r="A17" s="231"/>
      <c r="B17" s="79"/>
      <c r="C17" s="79"/>
      <c r="D17" s="85"/>
      <c r="E17" s="80"/>
      <c r="F17" s="80"/>
      <c r="G17" s="227"/>
    </row>
    <row r="18" spans="1:7" s="104" customFormat="1" ht="12.75" customHeight="1">
      <c r="A18" s="231"/>
      <c r="B18" s="79"/>
      <c r="C18" s="79"/>
      <c r="D18" s="85"/>
      <c r="E18" s="80"/>
      <c r="F18" s="80"/>
      <c r="G18" s="227"/>
    </row>
    <row r="19" spans="1:7" s="104" customFormat="1" ht="12.75" customHeight="1">
      <c r="A19" s="232"/>
      <c r="B19" s="79"/>
      <c r="C19" s="79"/>
      <c r="D19" s="85"/>
      <c r="E19" s="80"/>
      <c r="F19" s="80"/>
      <c r="G19" s="228"/>
    </row>
    <row r="20" spans="1:7" s="104" customFormat="1" ht="12.75" customHeight="1">
      <c r="A20" s="230"/>
      <c r="B20" s="79"/>
      <c r="C20" s="79"/>
      <c r="D20" s="85"/>
      <c r="E20" s="80"/>
      <c r="F20" s="80"/>
      <c r="G20" s="229"/>
    </row>
    <row r="21" spans="1:7" s="104" customFormat="1" ht="12.75" customHeight="1">
      <c r="A21" s="231"/>
      <c r="B21" s="79"/>
      <c r="C21" s="79"/>
      <c r="D21" s="85"/>
      <c r="E21" s="80"/>
      <c r="F21" s="80"/>
      <c r="G21" s="227"/>
    </row>
    <row r="22" spans="1:7" s="104" customFormat="1" ht="12.75" customHeight="1">
      <c r="A22" s="231"/>
      <c r="B22" s="79"/>
      <c r="C22" s="79"/>
      <c r="D22" s="85"/>
      <c r="E22" s="80"/>
      <c r="F22" s="80"/>
      <c r="G22" s="227"/>
    </row>
    <row r="23" spans="1:7" s="104" customFormat="1" ht="12.75" customHeight="1">
      <c r="A23" s="232"/>
      <c r="B23" s="79"/>
      <c r="C23" s="79"/>
      <c r="D23" s="85"/>
      <c r="E23" s="80"/>
      <c r="F23" s="80"/>
      <c r="G23" s="228"/>
    </row>
    <row r="24" spans="1:7" s="104" customFormat="1" ht="12.75" customHeight="1">
      <c r="A24" s="230"/>
      <c r="B24" s="79"/>
      <c r="C24" s="79"/>
      <c r="D24" s="85"/>
      <c r="E24" s="80"/>
      <c r="F24" s="80"/>
      <c r="G24" s="229"/>
    </row>
    <row r="25" spans="1:7" s="104" customFormat="1" ht="12.75" customHeight="1">
      <c r="A25" s="231"/>
      <c r="B25" s="79"/>
      <c r="C25" s="79"/>
      <c r="D25" s="85"/>
      <c r="E25" s="80"/>
      <c r="F25" s="80"/>
      <c r="G25" s="227"/>
    </row>
    <row r="26" spans="1:7" s="104" customFormat="1" ht="12.75" customHeight="1">
      <c r="A26" s="231"/>
      <c r="B26" s="79"/>
      <c r="C26" s="79"/>
      <c r="D26" s="85"/>
      <c r="E26" s="80"/>
      <c r="F26" s="80"/>
      <c r="G26" s="227"/>
    </row>
    <row r="27" spans="1:7" s="104" customFormat="1" ht="12.75" customHeight="1">
      <c r="A27" s="232"/>
      <c r="B27" s="79"/>
      <c r="C27" s="79"/>
      <c r="D27" s="85"/>
      <c r="E27" s="80"/>
      <c r="F27" s="80"/>
      <c r="G27" s="228"/>
    </row>
    <row r="28" spans="1:7" s="104" customFormat="1" ht="12.75" customHeight="1">
      <c r="A28" s="230"/>
      <c r="B28" s="79"/>
      <c r="C28" s="79"/>
      <c r="D28" s="85"/>
      <c r="E28" s="80"/>
      <c r="F28" s="80"/>
      <c r="G28" s="229"/>
    </row>
    <row r="29" spans="1:7" s="104" customFormat="1" ht="12.75" customHeight="1">
      <c r="A29" s="231"/>
      <c r="B29" s="79"/>
      <c r="C29" s="79"/>
      <c r="D29" s="85"/>
      <c r="E29" s="80"/>
      <c r="F29" s="80"/>
      <c r="G29" s="227"/>
    </row>
    <row r="30" spans="1:7" s="104" customFormat="1" ht="12.75" customHeight="1">
      <c r="A30" s="231"/>
      <c r="B30" s="79"/>
      <c r="C30" s="79"/>
      <c r="D30" s="85"/>
      <c r="E30" s="80"/>
      <c r="F30" s="80"/>
      <c r="G30" s="227"/>
    </row>
    <row r="31" spans="1:7" s="104" customFormat="1" ht="12.75" customHeight="1">
      <c r="A31" s="232"/>
      <c r="B31" s="79"/>
      <c r="C31" s="79"/>
      <c r="D31" s="85"/>
      <c r="E31" s="80"/>
      <c r="F31" s="80"/>
      <c r="G31" s="228"/>
    </row>
    <row r="32" spans="1:7" s="104" customFormat="1" ht="12.75" customHeight="1">
      <c r="A32" s="230"/>
      <c r="B32" s="79"/>
      <c r="C32" s="79"/>
      <c r="D32" s="85"/>
      <c r="E32" s="80"/>
      <c r="F32" s="80"/>
      <c r="G32" s="229"/>
    </row>
    <row r="33" spans="1:7" s="104" customFormat="1" ht="12.75" customHeight="1">
      <c r="A33" s="231"/>
      <c r="B33" s="79"/>
      <c r="C33" s="79"/>
      <c r="D33" s="85"/>
      <c r="E33" s="80"/>
      <c r="F33" s="80"/>
      <c r="G33" s="227"/>
    </row>
    <row r="34" spans="1:7" s="104" customFormat="1" ht="12.75" customHeight="1">
      <c r="A34" s="231"/>
      <c r="B34" s="79"/>
      <c r="C34" s="79"/>
      <c r="D34" s="85"/>
      <c r="E34" s="80"/>
      <c r="F34" s="80"/>
      <c r="G34" s="227"/>
    </row>
    <row r="35" spans="1:7" s="104" customFormat="1" ht="12.75" customHeight="1">
      <c r="A35" s="232"/>
      <c r="B35" s="79"/>
      <c r="C35" s="79"/>
      <c r="D35" s="85"/>
      <c r="E35" s="80"/>
      <c r="F35" s="80"/>
      <c r="G35" s="228"/>
    </row>
    <row r="36" spans="1:7" s="104" customFormat="1" ht="12.75" customHeight="1">
      <c r="A36" s="230"/>
      <c r="B36" s="79"/>
      <c r="C36" s="79"/>
      <c r="D36" s="85"/>
      <c r="E36" s="80"/>
      <c r="F36" s="80"/>
      <c r="G36" s="229"/>
    </row>
    <row r="37" spans="1:7" s="104" customFormat="1" ht="12.75" customHeight="1">
      <c r="A37" s="231"/>
      <c r="B37" s="79"/>
      <c r="C37" s="79"/>
      <c r="D37" s="85"/>
      <c r="E37" s="80"/>
      <c r="F37" s="80"/>
      <c r="G37" s="227"/>
    </row>
    <row r="38" spans="1:7" s="104" customFormat="1" ht="12.75" customHeight="1">
      <c r="A38" s="231"/>
      <c r="B38" s="79"/>
      <c r="C38" s="79"/>
      <c r="D38" s="85"/>
      <c r="E38" s="80"/>
      <c r="F38" s="80"/>
      <c r="G38" s="227"/>
    </row>
    <row r="39" spans="1:7" s="104" customFormat="1" ht="12.75" customHeight="1">
      <c r="A39" s="232"/>
      <c r="B39" s="79"/>
      <c r="C39" s="79"/>
      <c r="D39" s="85"/>
      <c r="E39" s="80"/>
      <c r="F39" s="80"/>
      <c r="G39" s="228"/>
    </row>
    <row r="40" spans="1:7" s="104" customFormat="1">
      <c r="A40" s="223"/>
      <c r="B40" s="79"/>
      <c r="C40" s="79"/>
      <c r="D40" s="85"/>
      <c r="E40" s="80"/>
      <c r="F40" s="80"/>
      <c r="G40" s="226"/>
    </row>
    <row r="41" spans="1:7" s="104" customFormat="1">
      <c r="A41" s="224"/>
      <c r="B41" s="79"/>
      <c r="C41" s="79"/>
      <c r="D41" s="85"/>
      <c r="E41" s="80"/>
      <c r="F41" s="80"/>
      <c r="G41" s="227"/>
    </row>
    <row r="42" spans="1:7" s="104" customFormat="1">
      <c r="A42" s="224"/>
      <c r="B42" s="79"/>
      <c r="C42" s="79"/>
      <c r="D42" s="85"/>
      <c r="E42" s="80"/>
      <c r="F42" s="80"/>
      <c r="G42" s="227"/>
    </row>
    <row r="43" spans="1:7" s="104" customFormat="1">
      <c r="A43" s="225"/>
      <c r="B43" s="79"/>
      <c r="C43" s="79"/>
      <c r="D43" s="85"/>
      <c r="E43" s="80"/>
      <c r="F43" s="80"/>
      <c r="G43" s="228"/>
    </row>
  </sheetData>
  <mergeCells count="22">
    <mergeCell ref="A1:G1"/>
    <mergeCell ref="B3:C3"/>
    <mergeCell ref="A12:A15"/>
    <mergeCell ref="G12:G15"/>
    <mergeCell ref="A4:A7"/>
    <mergeCell ref="A8:A11"/>
    <mergeCell ref="G4:G7"/>
    <mergeCell ref="G16:G19"/>
    <mergeCell ref="G8:G11"/>
    <mergeCell ref="G32:G35"/>
    <mergeCell ref="A36:A39"/>
    <mergeCell ref="A16:A19"/>
    <mergeCell ref="A24:A27"/>
    <mergeCell ref="G24:G27"/>
    <mergeCell ref="A40:A43"/>
    <mergeCell ref="G40:G43"/>
    <mergeCell ref="G36:G39"/>
    <mergeCell ref="A20:A23"/>
    <mergeCell ref="A28:A31"/>
    <mergeCell ref="G28:G31"/>
    <mergeCell ref="G20:G23"/>
    <mergeCell ref="A32:A35"/>
  </mergeCells>
  <phoneticPr fontId="4" type="noConversion"/>
  <pageMargins left="0.7" right="0.7" top="0.75" bottom="0.75" header="0.3" footer="0.3"/>
  <pageSetup paperSize="9" scale="8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N92"/>
  <sheetViews>
    <sheetView view="pageBreakPreview" topLeftCell="A46" zoomScale="80" zoomScaleNormal="120" zoomScaleSheetLayoutView="80" zoomScalePageLayoutView="120" workbookViewId="0">
      <selection activeCell="F67" sqref="F67"/>
    </sheetView>
  </sheetViews>
  <sheetFormatPr defaultColWidth="11.42578125" defaultRowHeight="16.5"/>
  <cols>
    <col min="1" max="1" width="6.7109375" style="134" bestFit="1" customWidth="1"/>
    <col min="2" max="2" width="14.28515625" customWidth="1"/>
    <col min="3" max="3" width="15.7109375" customWidth="1"/>
    <col min="4" max="4" width="28.42578125" style="44" bestFit="1" customWidth="1"/>
    <col min="5" max="5" width="13.7109375" bestFit="1" customWidth="1"/>
    <col min="6" max="6" width="5.42578125" style="1" customWidth="1"/>
    <col min="7" max="7" width="6.42578125" style="1" bestFit="1" customWidth="1"/>
    <col min="8" max="8" width="9.42578125" style="41" customWidth="1"/>
    <col min="9" max="9" width="5.85546875" style="1" bestFit="1" customWidth="1"/>
    <col min="10" max="10" width="7" style="1" bestFit="1" customWidth="1"/>
    <col min="11" max="11" width="9.140625" customWidth="1"/>
    <col min="12" max="12" width="8" customWidth="1"/>
    <col min="13" max="13" width="11.42578125" style="1"/>
  </cols>
  <sheetData>
    <row r="1" spans="1:14" ht="18.75">
      <c r="B1" s="205" t="s">
        <v>0</v>
      </c>
      <c r="C1" s="205"/>
      <c r="D1" s="45" t="s">
        <v>11</v>
      </c>
      <c r="E1" s="3"/>
      <c r="F1" s="3"/>
      <c r="G1" s="3"/>
    </row>
    <row r="2" spans="1:14" ht="18.75">
      <c r="B2" s="205" t="s">
        <v>1</v>
      </c>
      <c r="C2" s="205"/>
      <c r="D2" s="207" t="s">
        <v>820</v>
      </c>
      <c r="E2" s="207"/>
      <c r="F2" s="207"/>
      <c r="G2" s="3"/>
    </row>
    <row r="3" spans="1:14" ht="18">
      <c r="B3" s="203" t="s">
        <v>2</v>
      </c>
      <c r="C3" s="203"/>
      <c r="D3" s="146">
        <v>13.3</v>
      </c>
      <c r="E3" s="12"/>
    </row>
    <row r="4" spans="1:14">
      <c r="A4" s="138" t="s">
        <v>931</v>
      </c>
      <c r="B4" s="19" t="s">
        <v>4</v>
      </c>
      <c r="C4" s="19" t="s">
        <v>3</v>
      </c>
      <c r="D4" s="96" t="s">
        <v>5</v>
      </c>
      <c r="E4" s="49" t="s">
        <v>133</v>
      </c>
      <c r="F4" s="19" t="s">
        <v>10</v>
      </c>
      <c r="G4" s="19" t="s">
        <v>81</v>
      </c>
      <c r="H4" s="19" t="s">
        <v>80</v>
      </c>
      <c r="I4" s="19" t="s">
        <v>79</v>
      </c>
      <c r="J4" s="19" t="s">
        <v>6</v>
      </c>
      <c r="K4" s="19" t="s">
        <v>7</v>
      </c>
      <c r="L4" s="19" t="s">
        <v>8</v>
      </c>
      <c r="M4" s="49" t="s">
        <v>9</v>
      </c>
      <c r="N4" s="42"/>
    </row>
    <row r="5" spans="1:14" ht="20.100000000000001" customHeight="1">
      <c r="A5" s="137">
        <v>1</v>
      </c>
      <c r="B5" s="29" t="s">
        <v>620</v>
      </c>
      <c r="C5" s="29" t="s">
        <v>243</v>
      </c>
      <c r="D5" s="107" t="s">
        <v>142</v>
      </c>
      <c r="E5" s="85" t="s">
        <v>143</v>
      </c>
      <c r="F5" s="28">
        <v>1969</v>
      </c>
      <c r="G5" s="28" t="s">
        <v>249</v>
      </c>
      <c r="H5" s="137">
        <v>1</v>
      </c>
      <c r="I5" s="28">
        <v>3</v>
      </c>
      <c r="J5" s="137">
        <v>2</v>
      </c>
      <c r="K5" s="29">
        <v>25.75</v>
      </c>
      <c r="L5" s="29"/>
      <c r="M5" s="28">
        <v>8</v>
      </c>
    </row>
    <row r="6" spans="1:14" ht="20.100000000000001" customHeight="1">
      <c r="A6" s="137">
        <v>2</v>
      </c>
      <c r="B6" s="29" t="s">
        <v>321</v>
      </c>
      <c r="C6" s="29" t="s">
        <v>322</v>
      </c>
      <c r="D6" s="107" t="s">
        <v>157</v>
      </c>
      <c r="E6" s="85" t="s">
        <v>158</v>
      </c>
      <c r="F6" s="28">
        <v>1977</v>
      </c>
      <c r="G6" s="28" t="s">
        <v>249</v>
      </c>
      <c r="H6" s="137">
        <v>2</v>
      </c>
      <c r="I6" s="28">
        <v>3</v>
      </c>
      <c r="J6" s="137">
        <v>4</v>
      </c>
      <c r="K6" s="29">
        <v>25.81</v>
      </c>
      <c r="L6" s="29"/>
      <c r="M6" s="28">
        <v>6</v>
      </c>
    </row>
    <row r="7" spans="1:14" ht="20.100000000000001" customHeight="1">
      <c r="A7" s="137">
        <v>3</v>
      </c>
      <c r="B7" s="29" t="s">
        <v>431</v>
      </c>
      <c r="C7" s="29" t="s">
        <v>433</v>
      </c>
      <c r="D7" s="107" t="s">
        <v>207</v>
      </c>
      <c r="E7" s="85" t="s">
        <v>143</v>
      </c>
      <c r="F7" s="28">
        <v>1970</v>
      </c>
      <c r="G7" s="28" t="s">
        <v>249</v>
      </c>
      <c r="H7" s="137">
        <v>3</v>
      </c>
      <c r="I7" s="28">
        <v>3</v>
      </c>
      <c r="J7" s="137">
        <v>1</v>
      </c>
      <c r="K7" s="29">
        <v>25.96</v>
      </c>
      <c r="L7" s="29"/>
      <c r="M7" s="28">
        <v>5</v>
      </c>
    </row>
    <row r="8" spans="1:14" ht="20.100000000000001" customHeight="1">
      <c r="A8" s="137">
        <v>4</v>
      </c>
      <c r="B8" s="29" t="s">
        <v>461</v>
      </c>
      <c r="C8" s="29" t="s">
        <v>298</v>
      </c>
      <c r="D8" s="107" t="s">
        <v>210</v>
      </c>
      <c r="E8" s="85" t="s">
        <v>143</v>
      </c>
      <c r="F8" s="28">
        <v>1977</v>
      </c>
      <c r="G8" s="28" t="s">
        <v>249</v>
      </c>
      <c r="H8" s="137">
        <v>4</v>
      </c>
      <c r="I8" s="28">
        <v>3</v>
      </c>
      <c r="J8" s="137">
        <v>6</v>
      </c>
      <c r="K8" s="29">
        <v>26.01</v>
      </c>
      <c r="L8" s="29"/>
      <c r="M8" s="28">
        <v>4</v>
      </c>
    </row>
    <row r="9" spans="1:14" ht="20.100000000000001" customHeight="1">
      <c r="A9" s="137">
        <v>5</v>
      </c>
      <c r="B9" s="29" t="s">
        <v>215</v>
      </c>
      <c r="C9" s="29" t="s">
        <v>262</v>
      </c>
      <c r="D9" s="107" t="s">
        <v>210</v>
      </c>
      <c r="E9" s="29" t="s">
        <v>143</v>
      </c>
      <c r="F9" s="28">
        <v>1971</v>
      </c>
      <c r="G9" s="28" t="s">
        <v>249</v>
      </c>
      <c r="H9" s="137">
        <v>1</v>
      </c>
      <c r="I9" s="28"/>
      <c r="J9" s="137"/>
      <c r="K9" s="29">
        <v>26.98</v>
      </c>
      <c r="L9" s="29"/>
      <c r="M9" s="28">
        <v>6</v>
      </c>
    </row>
    <row r="10" spans="1:14" ht="20.100000000000001" customHeight="1">
      <c r="A10" s="137">
        <v>6</v>
      </c>
      <c r="B10" s="29" t="s">
        <v>467</v>
      </c>
      <c r="C10" s="29" t="s">
        <v>295</v>
      </c>
      <c r="D10" s="107" t="s">
        <v>210</v>
      </c>
      <c r="E10" s="85" t="s">
        <v>143</v>
      </c>
      <c r="F10" s="28">
        <v>1973</v>
      </c>
      <c r="G10" s="28" t="s">
        <v>249</v>
      </c>
      <c r="H10" s="137">
        <v>1</v>
      </c>
      <c r="I10" s="28">
        <v>2</v>
      </c>
      <c r="J10" s="137">
        <v>4</v>
      </c>
      <c r="K10" s="29">
        <v>27.43</v>
      </c>
      <c r="L10" s="29"/>
      <c r="M10" s="28">
        <v>3</v>
      </c>
    </row>
    <row r="11" spans="1:14" ht="20.100000000000001" customHeight="1">
      <c r="A11" s="137">
        <v>7</v>
      </c>
      <c r="B11" s="29" t="s">
        <v>213</v>
      </c>
      <c r="C11" s="29" t="s">
        <v>295</v>
      </c>
      <c r="D11" s="107" t="s">
        <v>210</v>
      </c>
      <c r="E11" s="85" t="s">
        <v>143</v>
      </c>
      <c r="F11" s="28">
        <v>1973</v>
      </c>
      <c r="G11" s="28" t="s">
        <v>249</v>
      </c>
      <c r="H11" s="137">
        <v>2</v>
      </c>
      <c r="I11" s="28">
        <v>2</v>
      </c>
      <c r="J11" s="137">
        <v>5</v>
      </c>
      <c r="K11" s="29">
        <v>27.47</v>
      </c>
      <c r="L11" s="29"/>
      <c r="M11" s="28">
        <v>2</v>
      </c>
    </row>
    <row r="12" spans="1:14" ht="20.100000000000001" customHeight="1">
      <c r="A12" s="137">
        <v>8</v>
      </c>
      <c r="B12" s="29" t="s">
        <v>488</v>
      </c>
      <c r="C12" s="29" t="s">
        <v>258</v>
      </c>
      <c r="D12" s="107" t="s">
        <v>172</v>
      </c>
      <c r="E12" s="29" t="s">
        <v>173</v>
      </c>
      <c r="F12" s="28">
        <v>1978</v>
      </c>
      <c r="G12" s="28" t="s">
        <v>232</v>
      </c>
      <c r="H12" s="137">
        <v>2</v>
      </c>
      <c r="I12" s="28"/>
      <c r="J12" s="137"/>
      <c r="K12" s="29">
        <v>27.6</v>
      </c>
      <c r="L12" s="29"/>
      <c r="M12" s="28">
        <v>4</v>
      </c>
    </row>
    <row r="13" spans="1:14" ht="20.100000000000001" customHeight="1">
      <c r="A13" s="137">
        <v>9</v>
      </c>
      <c r="B13" s="29" t="s">
        <v>428</v>
      </c>
      <c r="C13" s="29" t="s">
        <v>491</v>
      </c>
      <c r="D13" s="107" t="s">
        <v>172</v>
      </c>
      <c r="E13" s="85" t="s">
        <v>173</v>
      </c>
      <c r="F13" s="28">
        <v>1976</v>
      </c>
      <c r="G13" s="28" t="s">
        <v>249</v>
      </c>
      <c r="H13" s="137">
        <v>1</v>
      </c>
      <c r="I13" s="28">
        <v>1</v>
      </c>
      <c r="J13" s="137">
        <v>2</v>
      </c>
      <c r="K13" s="29">
        <v>28.19</v>
      </c>
      <c r="L13" s="29"/>
      <c r="M13" s="28">
        <v>1</v>
      </c>
    </row>
    <row r="14" spans="1:14" ht="20.100000000000001" customHeight="1">
      <c r="A14" s="137">
        <v>10</v>
      </c>
      <c r="B14" s="29" t="s">
        <v>507</v>
      </c>
      <c r="C14" s="29" t="s">
        <v>508</v>
      </c>
      <c r="D14" s="107" t="s">
        <v>172</v>
      </c>
      <c r="E14" s="85" t="s">
        <v>173</v>
      </c>
      <c r="F14" s="28">
        <v>1978</v>
      </c>
      <c r="G14" s="28" t="s">
        <v>249</v>
      </c>
      <c r="H14" s="137">
        <v>2</v>
      </c>
      <c r="I14" s="28">
        <v>1</v>
      </c>
      <c r="J14" s="137">
        <v>4</v>
      </c>
      <c r="K14" s="29">
        <v>28.28</v>
      </c>
      <c r="L14" s="29"/>
      <c r="M14" s="28">
        <v>1</v>
      </c>
    </row>
    <row r="15" spans="1:14" ht="20.100000000000001" customHeight="1">
      <c r="A15" s="137">
        <v>11</v>
      </c>
      <c r="B15" s="29" t="s">
        <v>334</v>
      </c>
      <c r="C15" s="29" t="s">
        <v>335</v>
      </c>
      <c r="D15" s="107" t="s">
        <v>157</v>
      </c>
      <c r="E15" s="85" t="s">
        <v>158</v>
      </c>
      <c r="F15" s="28">
        <v>1971</v>
      </c>
      <c r="G15" s="28" t="s">
        <v>249</v>
      </c>
      <c r="H15" s="137">
        <v>5</v>
      </c>
      <c r="I15" s="28">
        <v>3</v>
      </c>
      <c r="J15" s="137">
        <v>5</v>
      </c>
      <c r="K15" s="29">
        <v>28.96</v>
      </c>
      <c r="L15" s="29"/>
      <c r="M15" s="28">
        <v>1</v>
      </c>
    </row>
    <row r="16" spans="1:14" ht="20.100000000000001" customHeight="1">
      <c r="A16" s="137">
        <v>12</v>
      </c>
      <c r="B16" s="29" t="s">
        <v>462</v>
      </c>
      <c r="C16" s="29" t="s">
        <v>463</v>
      </c>
      <c r="D16" s="107" t="s">
        <v>210</v>
      </c>
      <c r="E16" s="85" t="s">
        <v>143</v>
      </c>
      <c r="F16" s="28">
        <v>1972</v>
      </c>
      <c r="G16" s="28" t="s">
        <v>249</v>
      </c>
      <c r="H16" s="137">
        <v>3</v>
      </c>
      <c r="I16" s="28">
        <v>2</v>
      </c>
      <c r="J16" s="137">
        <v>1</v>
      </c>
      <c r="K16" s="29">
        <v>30.45</v>
      </c>
      <c r="L16" s="29"/>
      <c r="M16" s="28">
        <v>1</v>
      </c>
    </row>
    <row r="17" spans="1:14" ht="20.100000000000001" customHeight="1">
      <c r="A17" s="137">
        <v>13</v>
      </c>
      <c r="B17" s="29" t="s">
        <v>998</v>
      </c>
      <c r="C17" s="29" t="s">
        <v>289</v>
      </c>
      <c r="D17" s="107" t="s">
        <v>210</v>
      </c>
      <c r="E17" s="29" t="s">
        <v>143</v>
      </c>
      <c r="F17" s="28">
        <v>1969</v>
      </c>
      <c r="G17" s="28" t="s">
        <v>232</v>
      </c>
      <c r="H17" s="137">
        <v>3</v>
      </c>
      <c r="I17" s="28"/>
      <c r="J17" s="137">
        <v>6</v>
      </c>
      <c r="K17" s="29">
        <v>32.020000000000003</v>
      </c>
      <c r="L17" s="29"/>
      <c r="M17" s="28">
        <v>1</v>
      </c>
    </row>
    <row r="18" spans="1:14" ht="20.100000000000001" customHeight="1">
      <c r="A18" s="137">
        <v>14</v>
      </c>
      <c r="B18" s="29" t="s">
        <v>714</v>
      </c>
      <c r="C18" s="29" t="s">
        <v>715</v>
      </c>
      <c r="D18" s="107" t="s">
        <v>701</v>
      </c>
      <c r="E18" s="85" t="s">
        <v>173</v>
      </c>
      <c r="F18" s="28">
        <v>1972</v>
      </c>
      <c r="G18" s="28" t="s">
        <v>249</v>
      </c>
      <c r="H18" s="137">
        <v>3</v>
      </c>
      <c r="I18" s="28">
        <v>1</v>
      </c>
      <c r="J18" s="137">
        <v>5</v>
      </c>
      <c r="K18" s="29">
        <v>32.03</v>
      </c>
      <c r="L18" s="29"/>
      <c r="M18" s="28">
        <v>1</v>
      </c>
    </row>
    <row r="19" spans="1:14" ht="20.100000000000001" customHeight="1">
      <c r="A19" s="137" t="s">
        <v>932</v>
      </c>
      <c r="B19" s="29" t="s">
        <v>713</v>
      </c>
      <c r="C19" s="29" t="s">
        <v>237</v>
      </c>
      <c r="D19" s="107" t="s">
        <v>225</v>
      </c>
      <c r="E19" s="29" t="s">
        <v>143</v>
      </c>
      <c r="F19" s="28">
        <v>1971</v>
      </c>
      <c r="G19" s="28" t="s">
        <v>232</v>
      </c>
      <c r="H19" s="103" t="s">
        <v>932</v>
      </c>
      <c r="I19" s="28"/>
      <c r="J19" s="137"/>
      <c r="K19" s="29" t="s">
        <v>932</v>
      </c>
      <c r="L19" s="29"/>
      <c r="M19" s="28">
        <v>0</v>
      </c>
    </row>
    <row r="20" spans="1:14" ht="20.100000000000001" customHeight="1">
      <c r="A20" s="137" t="s">
        <v>851</v>
      </c>
      <c r="B20" s="29" t="s">
        <v>713</v>
      </c>
      <c r="C20" s="29" t="s">
        <v>237</v>
      </c>
      <c r="D20" s="107" t="s">
        <v>225</v>
      </c>
      <c r="E20" s="85" t="s">
        <v>143</v>
      </c>
      <c r="F20" s="28">
        <v>1971</v>
      </c>
      <c r="G20" s="28" t="s">
        <v>249</v>
      </c>
      <c r="H20" s="137" t="s">
        <v>851</v>
      </c>
      <c r="I20" s="28">
        <v>1</v>
      </c>
      <c r="J20" s="137">
        <v>3</v>
      </c>
      <c r="K20" s="29"/>
      <c r="L20" s="29"/>
      <c r="M20" s="28"/>
    </row>
    <row r="21" spans="1:14" ht="20.100000000000001" customHeight="1">
      <c r="A21" s="137" t="s">
        <v>851</v>
      </c>
      <c r="B21" s="29" t="s">
        <v>466</v>
      </c>
      <c r="C21" s="29" t="s">
        <v>289</v>
      </c>
      <c r="D21" s="107" t="s">
        <v>210</v>
      </c>
      <c r="E21" s="85" t="s">
        <v>143</v>
      </c>
      <c r="F21" s="28">
        <v>1969</v>
      </c>
      <c r="G21" s="28" t="s">
        <v>249</v>
      </c>
      <c r="H21" s="137" t="s">
        <v>851</v>
      </c>
      <c r="I21" s="28">
        <v>2</v>
      </c>
      <c r="J21" s="137">
        <v>2</v>
      </c>
      <c r="K21" s="29"/>
      <c r="L21" s="29"/>
      <c r="M21" s="28"/>
    </row>
    <row r="22" spans="1:14" ht="20.100000000000001" customHeight="1">
      <c r="A22" s="137" t="s">
        <v>851</v>
      </c>
      <c r="B22" s="29" t="s">
        <v>215</v>
      </c>
      <c r="C22" s="29" t="s">
        <v>262</v>
      </c>
      <c r="D22" s="107" t="s">
        <v>210</v>
      </c>
      <c r="E22" s="85" t="s">
        <v>143</v>
      </c>
      <c r="F22" s="28">
        <v>1971</v>
      </c>
      <c r="G22" s="28" t="s">
        <v>249</v>
      </c>
      <c r="H22" s="137" t="s">
        <v>851</v>
      </c>
      <c r="I22" s="28">
        <v>2</v>
      </c>
      <c r="J22" s="137">
        <v>3</v>
      </c>
      <c r="K22" s="29"/>
      <c r="L22" s="29"/>
      <c r="M22" s="28"/>
    </row>
    <row r="23" spans="1:14" ht="20.100000000000001" customHeight="1">
      <c r="A23" s="137" t="s">
        <v>851</v>
      </c>
      <c r="B23" s="29" t="s">
        <v>258</v>
      </c>
      <c r="C23" s="29" t="s">
        <v>488</v>
      </c>
      <c r="D23" s="107" t="s">
        <v>172</v>
      </c>
      <c r="E23" s="85" t="s">
        <v>173</v>
      </c>
      <c r="F23" s="28">
        <v>1978</v>
      </c>
      <c r="G23" s="28" t="s">
        <v>249</v>
      </c>
      <c r="H23" s="137" t="s">
        <v>851</v>
      </c>
      <c r="I23" s="28">
        <v>2</v>
      </c>
      <c r="J23" s="137">
        <v>6</v>
      </c>
      <c r="K23" s="29"/>
      <c r="L23" s="29"/>
      <c r="M23" s="28"/>
    </row>
    <row r="24" spans="1:14" ht="20.100000000000001" customHeight="1">
      <c r="A24" s="137" t="s">
        <v>932</v>
      </c>
      <c r="B24" s="29" t="s">
        <v>648</v>
      </c>
      <c r="C24" s="29" t="s">
        <v>438</v>
      </c>
      <c r="D24" s="107" t="s">
        <v>142</v>
      </c>
      <c r="E24" s="85" t="s">
        <v>143</v>
      </c>
      <c r="F24" s="28">
        <v>1970</v>
      </c>
      <c r="G24" s="28" t="s">
        <v>249</v>
      </c>
      <c r="H24" s="137" t="s">
        <v>932</v>
      </c>
      <c r="I24" s="28">
        <v>3</v>
      </c>
      <c r="J24" s="137">
        <v>3</v>
      </c>
      <c r="K24" s="29"/>
      <c r="L24" s="29"/>
      <c r="M24" s="28"/>
    </row>
    <row r="25" spans="1:14" ht="20.100000000000001" customHeight="1">
      <c r="A25" s="137"/>
      <c r="B25" s="29"/>
      <c r="C25" s="29"/>
      <c r="D25" s="107"/>
      <c r="E25" s="85"/>
      <c r="F25" s="28"/>
      <c r="G25" s="28"/>
      <c r="H25" s="103"/>
      <c r="I25" s="28"/>
      <c r="J25" s="28"/>
      <c r="K25" s="29"/>
      <c r="L25" s="29"/>
      <c r="M25" s="28"/>
    </row>
    <row r="26" spans="1:14" ht="18.75">
      <c r="B26" s="205" t="s">
        <v>0</v>
      </c>
      <c r="C26" s="205"/>
      <c r="D26" s="45" t="s">
        <v>11</v>
      </c>
      <c r="E26" s="3"/>
      <c r="F26" s="3"/>
      <c r="G26" s="3"/>
    </row>
    <row r="27" spans="1:14" ht="18.75">
      <c r="B27" s="205" t="s">
        <v>1</v>
      </c>
      <c r="C27" s="205"/>
      <c r="D27" s="206" t="s">
        <v>821</v>
      </c>
      <c r="E27" s="206"/>
      <c r="F27" s="206"/>
      <c r="G27" s="3"/>
    </row>
    <row r="28" spans="1:14" ht="18">
      <c r="B28" s="203" t="s">
        <v>2</v>
      </c>
      <c r="C28" s="203"/>
      <c r="D28" s="146">
        <v>13.3</v>
      </c>
      <c r="E28" s="12"/>
    </row>
    <row r="29" spans="1:14">
      <c r="A29" s="138" t="s">
        <v>931</v>
      </c>
      <c r="B29" s="19" t="s">
        <v>4</v>
      </c>
      <c r="C29" s="19" t="s">
        <v>3</v>
      </c>
      <c r="D29" s="96" t="s">
        <v>5</v>
      </c>
      <c r="E29" s="49" t="s">
        <v>133</v>
      </c>
      <c r="F29" s="19" t="s">
        <v>10</v>
      </c>
      <c r="G29" s="19" t="s">
        <v>81</v>
      </c>
      <c r="H29" s="19" t="s">
        <v>80</v>
      </c>
      <c r="I29" s="19" t="s">
        <v>79</v>
      </c>
      <c r="J29" s="19" t="s">
        <v>6</v>
      </c>
      <c r="K29" s="19" t="s">
        <v>7</v>
      </c>
      <c r="L29" s="19" t="s">
        <v>8</v>
      </c>
      <c r="M29" s="49" t="s">
        <v>9</v>
      </c>
      <c r="N29" s="42"/>
    </row>
    <row r="30" spans="1:14" ht="20.100000000000001" customHeight="1">
      <c r="A30" s="137">
        <v>1</v>
      </c>
      <c r="B30" s="29" t="s">
        <v>840</v>
      </c>
      <c r="C30" s="29" t="s">
        <v>841</v>
      </c>
      <c r="D30" s="107" t="s">
        <v>225</v>
      </c>
      <c r="E30" s="85" t="s">
        <v>143</v>
      </c>
      <c r="F30" s="28">
        <v>1964</v>
      </c>
      <c r="G30" s="28" t="s">
        <v>229</v>
      </c>
      <c r="H30" s="137">
        <v>1</v>
      </c>
      <c r="I30" s="28">
        <v>1</v>
      </c>
      <c r="J30" s="137">
        <v>1</v>
      </c>
      <c r="K30" s="28">
        <v>24.73</v>
      </c>
      <c r="L30" s="29"/>
      <c r="M30" s="28">
        <v>8</v>
      </c>
    </row>
    <row r="31" spans="1:14" ht="20.100000000000001" customHeight="1">
      <c r="A31" s="137">
        <v>2</v>
      </c>
      <c r="B31" s="29" t="s">
        <v>633</v>
      </c>
      <c r="C31" s="29" t="s">
        <v>416</v>
      </c>
      <c r="D31" s="107" t="s">
        <v>142</v>
      </c>
      <c r="E31" s="85" t="s">
        <v>143</v>
      </c>
      <c r="F31" s="28">
        <v>1965</v>
      </c>
      <c r="G31" s="28" t="s">
        <v>229</v>
      </c>
      <c r="H31" s="137">
        <v>1</v>
      </c>
      <c r="I31" s="28">
        <v>3</v>
      </c>
      <c r="J31" s="137">
        <v>3</v>
      </c>
      <c r="K31" s="28">
        <v>24.8</v>
      </c>
      <c r="L31" s="29"/>
      <c r="M31" s="28">
        <v>6</v>
      </c>
    </row>
    <row r="32" spans="1:14" ht="20.100000000000001" customHeight="1">
      <c r="A32" s="137">
        <v>3</v>
      </c>
      <c r="B32" s="29" t="s">
        <v>446</v>
      </c>
      <c r="C32" s="29" t="s">
        <v>447</v>
      </c>
      <c r="D32" s="107" t="s">
        <v>210</v>
      </c>
      <c r="E32" s="85" t="s">
        <v>143</v>
      </c>
      <c r="F32" s="28">
        <v>1968</v>
      </c>
      <c r="G32" s="28" t="s">
        <v>229</v>
      </c>
      <c r="H32" s="137">
        <v>2</v>
      </c>
      <c r="I32" s="28">
        <v>3</v>
      </c>
      <c r="J32" s="137">
        <v>4</v>
      </c>
      <c r="K32" s="28">
        <v>25.96</v>
      </c>
      <c r="L32" s="29"/>
      <c r="M32" s="28">
        <v>5</v>
      </c>
    </row>
    <row r="33" spans="1:13" ht="20.100000000000001" customHeight="1">
      <c r="A33" s="137">
        <v>4</v>
      </c>
      <c r="B33" s="29" t="s">
        <v>373</v>
      </c>
      <c r="C33" s="29" t="s">
        <v>374</v>
      </c>
      <c r="D33" s="107" t="s">
        <v>204</v>
      </c>
      <c r="E33" s="85" t="s">
        <v>173</v>
      </c>
      <c r="F33" s="28">
        <v>1962</v>
      </c>
      <c r="G33" s="28" t="s">
        <v>229</v>
      </c>
      <c r="H33" s="137">
        <v>3</v>
      </c>
      <c r="I33" s="28">
        <v>3</v>
      </c>
      <c r="J33" s="137">
        <v>2</v>
      </c>
      <c r="K33" s="28">
        <v>26.7</v>
      </c>
      <c r="L33" s="29"/>
      <c r="M33" s="28">
        <v>4</v>
      </c>
    </row>
    <row r="34" spans="1:13" ht="20.100000000000001" customHeight="1">
      <c r="A34" s="137">
        <v>5</v>
      </c>
      <c r="B34" s="29" t="s">
        <v>525</v>
      </c>
      <c r="C34" s="29" t="s">
        <v>312</v>
      </c>
      <c r="D34" s="107" t="s">
        <v>218</v>
      </c>
      <c r="E34" s="85" t="s">
        <v>143</v>
      </c>
      <c r="F34" s="28">
        <v>1964</v>
      </c>
      <c r="G34" s="28" t="s">
        <v>229</v>
      </c>
      <c r="H34" s="137">
        <v>4</v>
      </c>
      <c r="I34" s="28">
        <v>3</v>
      </c>
      <c r="J34" s="137">
        <v>5</v>
      </c>
      <c r="K34" s="28">
        <v>26.75</v>
      </c>
      <c r="L34" s="29"/>
      <c r="M34" s="28">
        <v>3</v>
      </c>
    </row>
    <row r="35" spans="1:13" ht="20.100000000000001" customHeight="1">
      <c r="A35" s="137">
        <v>6</v>
      </c>
      <c r="B35" s="29" t="s">
        <v>468</v>
      </c>
      <c r="C35" s="29" t="s">
        <v>314</v>
      </c>
      <c r="D35" s="107" t="s">
        <v>210</v>
      </c>
      <c r="E35" s="85" t="s">
        <v>143</v>
      </c>
      <c r="F35" s="28">
        <v>1961</v>
      </c>
      <c r="G35" s="28" t="s">
        <v>229</v>
      </c>
      <c r="H35" s="137">
        <v>1</v>
      </c>
      <c r="I35" s="28">
        <v>2</v>
      </c>
      <c r="J35" s="137">
        <v>5</v>
      </c>
      <c r="K35" s="28">
        <v>27.63</v>
      </c>
      <c r="L35" s="29"/>
      <c r="M35" s="28">
        <v>2</v>
      </c>
    </row>
    <row r="36" spans="1:13" ht="20.100000000000001" customHeight="1">
      <c r="A36" s="137">
        <v>7</v>
      </c>
      <c r="B36" s="29" t="s">
        <v>414</v>
      </c>
      <c r="C36" s="29" t="s">
        <v>416</v>
      </c>
      <c r="D36" s="107" t="s">
        <v>207</v>
      </c>
      <c r="E36" s="85" t="s">
        <v>143</v>
      </c>
      <c r="F36" s="28">
        <v>1966</v>
      </c>
      <c r="G36" s="28" t="s">
        <v>229</v>
      </c>
      <c r="H36" s="137">
        <v>2</v>
      </c>
      <c r="I36" s="28">
        <v>2</v>
      </c>
      <c r="J36" s="137">
        <v>6</v>
      </c>
      <c r="K36" s="28">
        <v>27.74</v>
      </c>
      <c r="L36" s="29"/>
      <c r="M36" s="28">
        <v>1</v>
      </c>
    </row>
    <row r="37" spans="1:13" ht="20.100000000000001" customHeight="1">
      <c r="A37" s="137">
        <v>8</v>
      </c>
      <c r="B37" s="29" t="s">
        <v>304</v>
      </c>
      <c r="C37" s="29" t="s">
        <v>314</v>
      </c>
      <c r="D37" s="107" t="s">
        <v>225</v>
      </c>
      <c r="E37" s="85" t="s">
        <v>143</v>
      </c>
      <c r="F37" s="28">
        <v>1963</v>
      </c>
      <c r="G37" s="28" t="s">
        <v>229</v>
      </c>
      <c r="H37" s="137">
        <v>5</v>
      </c>
      <c r="I37" s="28">
        <v>3</v>
      </c>
      <c r="J37" s="137">
        <v>1</v>
      </c>
      <c r="K37" s="28">
        <v>27.75</v>
      </c>
      <c r="L37" s="29"/>
      <c r="M37" s="28">
        <v>1</v>
      </c>
    </row>
    <row r="38" spans="1:13" ht="20.100000000000001" customHeight="1">
      <c r="A38" s="137">
        <v>9</v>
      </c>
      <c r="B38" s="29" t="s">
        <v>164</v>
      </c>
      <c r="C38" s="29" t="s">
        <v>658</v>
      </c>
      <c r="D38" s="107" t="s">
        <v>162</v>
      </c>
      <c r="E38" s="85" t="s">
        <v>163</v>
      </c>
      <c r="F38" s="28">
        <v>1967</v>
      </c>
      <c r="G38" s="28" t="s">
        <v>229</v>
      </c>
      <c r="H38" s="137">
        <v>2</v>
      </c>
      <c r="I38" s="28">
        <v>1</v>
      </c>
      <c r="J38" s="137">
        <v>4</v>
      </c>
      <c r="K38" s="28">
        <v>29.01</v>
      </c>
      <c r="L38" s="29"/>
      <c r="M38" s="28">
        <v>1</v>
      </c>
    </row>
    <row r="39" spans="1:13" ht="20.100000000000001" customHeight="1">
      <c r="A39" s="137">
        <v>10</v>
      </c>
      <c r="B39" s="29" t="s">
        <v>606</v>
      </c>
      <c r="C39" s="29" t="s">
        <v>416</v>
      </c>
      <c r="D39" s="107" t="s">
        <v>607</v>
      </c>
      <c r="E39" s="85" t="s">
        <v>143</v>
      </c>
      <c r="F39" s="28">
        <v>1968</v>
      </c>
      <c r="G39" s="28" t="s">
        <v>229</v>
      </c>
      <c r="H39" s="137">
        <v>3</v>
      </c>
      <c r="I39" s="28">
        <v>1</v>
      </c>
      <c r="J39" s="137">
        <v>2</v>
      </c>
      <c r="K39" s="28">
        <v>29.11</v>
      </c>
      <c r="L39" s="29"/>
      <c r="M39" s="28">
        <v>1</v>
      </c>
    </row>
    <row r="40" spans="1:13" ht="20.100000000000001" customHeight="1">
      <c r="A40" s="137">
        <v>11</v>
      </c>
      <c r="B40" s="29" t="s">
        <v>564</v>
      </c>
      <c r="C40" s="29" t="s">
        <v>428</v>
      </c>
      <c r="D40" s="107" t="s">
        <v>766</v>
      </c>
      <c r="E40" s="52" t="s">
        <v>173</v>
      </c>
      <c r="F40" s="28">
        <v>1967</v>
      </c>
      <c r="G40" s="28" t="s">
        <v>229</v>
      </c>
      <c r="H40" s="137">
        <v>4</v>
      </c>
      <c r="I40" s="28">
        <v>1</v>
      </c>
      <c r="J40" s="137">
        <v>5</v>
      </c>
      <c r="K40" s="28">
        <v>29.52</v>
      </c>
      <c r="L40" s="29"/>
      <c r="M40" s="28">
        <v>1</v>
      </c>
    </row>
    <row r="41" spans="1:13" ht="20.100000000000001" customHeight="1">
      <c r="A41" s="137">
        <v>12</v>
      </c>
      <c r="B41" s="29" t="s">
        <v>338</v>
      </c>
      <c r="C41" s="29" t="s">
        <v>339</v>
      </c>
      <c r="D41" s="107" t="s">
        <v>157</v>
      </c>
      <c r="E41" s="85" t="s">
        <v>158</v>
      </c>
      <c r="F41" s="28">
        <v>1968</v>
      </c>
      <c r="G41" s="28" t="s">
        <v>229</v>
      </c>
      <c r="H41" s="137">
        <v>3</v>
      </c>
      <c r="I41" s="28">
        <v>2</v>
      </c>
      <c r="J41" s="137">
        <v>3</v>
      </c>
      <c r="K41" s="28">
        <v>30.92</v>
      </c>
      <c r="L41" s="29"/>
      <c r="M41" s="28">
        <v>1</v>
      </c>
    </row>
    <row r="42" spans="1:13" ht="20.100000000000001" customHeight="1">
      <c r="A42" s="137">
        <v>13</v>
      </c>
      <c r="B42" s="29" t="s">
        <v>615</v>
      </c>
      <c r="C42" s="29" t="s">
        <v>616</v>
      </c>
      <c r="D42" s="107" t="s">
        <v>220</v>
      </c>
      <c r="E42" s="85" t="s">
        <v>143</v>
      </c>
      <c r="F42" s="28">
        <v>1962</v>
      </c>
      <c r="G42" s="28" t="s">
        <v>229</v>
      </c>
      <c r="H42" s="137">
        <v>5</v>
      </c>
      <c r="I42" s="28">
        <v>1</v>
      </c>
      <c r="J42" s="137">
        <v>3</v>
      </c>
      <c r="K42" s="28">
        <v>31.31</v>
      </c>
      <c r="L42" s="29"/>
      <c r="M42" s="28">
        <v>1</v>
      </c>
    </row>
    <row r="43" spans="1:13" ht="20.100000000000001" customHeight="1">
      <c r="A43" s="137">
        <v>14</v>
      </c>
      <c r="B43" s="29" t="s">
        <v>412</v>
      </c>
      <c r="C43" s="29" t="s">
        <v>413</v>
      </c>
      <c r="D43" s="107" t="s">
        <v>207</v>
      </c>
      <c r="E43" s="85" t="s">
        <v>143</v>
      </c>
      <c r="F43" s="28">
        <v>1962</v>
      </c>
      <c r="G43" s="28" t="s">
        <v>229</v>
      </c>
      <c r="H43" s="137">
        <v>4</v>
      </c>
      <c r="I43" s="28">
        <v>2</v>
      </c>
      <c r="J43" s="137">
        <v>4</v>
      </c>
      <c r="K43" s="28">
        <v>33.76</v>
      </c>
      <c r="L43" s="29"/>
      <c r="M43" s="28">
        <v>1</v>
      </c>
    </row>
    <row r="44" spans="1:13" ht="20.100000000000001" customHeight="1">
      <c r="A44" s="137"/>
      <c r="B44" s="29"/>
      <c r="C44" s="29"/>
      <c r="D44" s="107"/>
      <c r="E44" s="85"/>
      <c r="F44" s="28"/>
      <c r="G44" s="28"/>
      <c r="H44" s="103"/>
      <c r="I44" s="28"/>
      <c r="J44" s="137"/>
      <c r="K44" s="29"/>
      <c r="L44" s="29"/>
      <c r="M44" s="28"/>
    </row>
    <row r="45" spans="1:13" ht="20.100000000000001" customHeight="1">
      <c r="A45" s="137"/>
      <c r="B45" s="29"/>
      <c r="C45" s="29"/>
      <c r="D45" s="107"/>
      <c r="E45" s="29"/>
      <c r="F45" s="28"/>
      <c r="G45" s="28"/>
      <c r="H45" s="103"/>
      <c r="I45" s="28"/>
      <c r="J45" s="28">
        <v>6</v>
      </c>
      <c r="K45" s="29"/>
      <c r="L45" s="29"/>
      <c r="M45" s="28"/>
    </row>
    <row r="46" spans="1:13" ht="18.75">
      <c r="B46" s="205" t="s">
        <v>0</v>
      </c>
      <c r="C46" s="205"/>
      <c r="D46" s="45" t="s">
        <v>11</v>
      </c>
      <c r="E46" s="3"/>
      <c r="F46" s="3"/>
      <c r="G46" s="3"/>
    </row>
    <row r="47" spans="1:13" ht="18.75">
      <c r="B47" s="205" t="s">
        <v>1</v>
      </c>
      <c r="C47" s="205"/>
      <c r="D47" s="206" t="s">
        <v>232</v>
      </c>
      <c r="E47" s="206"/>
      <c r="F47" s="206"/>
      <c r="G47" s="3"/>
    </row>
    <row r="48" spans="1:13" ht="18">
      <c r="B48" s="203" t="s">
        <v>2</v>
      </c>
      <c r="C48" s="203"/>
      <c r="D48" s="146">
        <v>13.3</v>
      </c>
      <c r="E48" s="12"/>
    </row>
    <row r="49" spans="1:14">
      <c r="A49" s="138" t="s">
        <v>931</v>
      </c>
      <c r="B49" s="19" t="s">
        <v>4</v>
      </c>
      <c r="C49" s="19" t="s">
        <v>3</v>
      </c>
      <c r="D49" s="96" t="s">
        <v>5</v>
      </c>
      <c r="E49" s="49" t="s">
        <v>133</v>
      </c>
      <c r="F49" s="19" t="s">
        <v>10</v>
      </c>
      <c r="G49" s="19" t="s">
        <v>81</v>
      </c>
      <c r="H49" s="19" t="s">
        <v>80</v>
      </c>
      <c r="I49" s="19" t="s">
        <v>79</v>
      </c>
      <c r="J49" s="19" t="s">
        <v>6</v>
      </c>
      <c r="K49" s="19" t="s">
        <v>7</v>
      </c>
      <c r="L49" s="19" t="s">
        <v>8</v>
      </c>
      <c r="M49" s="49" t="s">
        <v>9</v>
      </c>
      <c r="N49" s="42"/>
    </row>
    <row r="50" spans="1:14" ht="20.100000000000001" customHeight="1">
      <c r="A50" s="137">
        <v>1</v>
      </c>
      <c r="B50" s="29" t="s">
        <v>804</v>
      </c>
      <c r="C50" s="29" t="s">
        <v>197</v>
      </c>
      <c r="D50" s="107" t="s">
        <v>763</v>
      </c>
      <c r="E50" s="29" t="s">
        <v>173</v>
      </c>
      <c r="F50" s="28">
        <v>1957</v>
      </c>
      <c r="G50" s="28" t="s">
        <v>232</v>
      </c>
      <c r="H50" s="137">
        <v>1</v>
      </c>
      <c r="I50" s="28">
        <v>2</v>
      </c>
      <c r="J50" s="137">
        <v>3</v>
      </c>
      <c r="K50" s="29">
        <v>26.21</v>
      </c>
      <c r="L50" s="29"/>
      <c r="M50" s="28">
        <v>8</v>
      </c>
    </row>
    <row r="51" spans="1:14" ht="20.100000000000001" customHeight="1">
      <c r="A51" s="137">
        <v>2</v>
      </c>
      <c r="B51" s="29" t="s">
        <v>716</v>
      </c>
      <c r="C51" s="29" t="s">
        <v>717</v>
      </c>
      <c r="D51" s="107" t="s">
        <v>225</v>
      </c>
      <c r="E51" s="29" t="s">
        <v>143</v>
      </c>
      <c r="F51" s="28">
        <v>1956</v>
      </c>
      <c r="G51" s="28" t="s">
        <v>232</v>
      </c>
      <c r="H51" s="137">
        <v>1</v>
      </c>
      <c r="I51" s="28">
        <v>1</v>
      </c>
      <c r="J51" s="137">
        <v>3</v>
      </c>
      <c r="K51" s="29">
        <v>27.34</v>
      </c>
      <c r="L51" s="29"/>
      <c r="M51" s="28">
        <v>5</v>
      </c>
    </row>
    <row r="52" spans="1:14" ht="20.100000000000001" customHeight="1">
      <c r="A52" s="137">
        <v>3</v>
      </c>
      <c r="B52" s="29" t="s">
        <v>718</v>
      </c>
      <c r="C52" s="29" t="s">
        <v>719</v>
      </c>
      <c r="D52" s="107" t="s">
        <v>720</v>
      </c>
      <c r="E52" s="29" t="s">
        <v>143</v>
      </c>
      <c r="F52" s="28">
        <v>1950</v>
      </c>
      <c r="G52" s="28" t="s">
        <v>232</v>
      </c>
      <c r="H52" s="137">
        <v>2</v>
      </c>
      <c r="I52" s="28">
        <v>2</v>
      </c>
      <c r="J52" s="137">
        <v>4</v>
      </c>
      <c r="K52" s="29">
        <v>28.42</v>
      </c>
      <c r="L52" s="29"/>
      <c r="M52" s="28">
        <v>3</v>
      </c>
    </row>
    <row r="53" spans="1:14" ht="20.100000000000001" customHeight="1">
      <c r="A53" s="137">
        <v>4</v>
      </c>
      <c r="B53" s="29" t="s">
        <v>452</v>
      </c>
      <c r="C53" s="29" t="s">
        <v>453</v>
      </c>
      <c r="D53" s="107" t="s">
        <v>210</v>
      </c>
      <c r="E53" s="29" t="s">
        <v>143</v>
      </c>
      <c r="F53" s="28">
        <v>1953</v>
      </c>
      <c r="G53" s="28" t="s">
        <v>232</v>
      </c>
      <c r="H53" s="137">
        <v>2</v>
      </c>
      <c r="I53" s="28">
        <v>1</v>
      </c>
      <c r="J53" s="137">
        <v>5</v>
      </c>
      <c r="K53" s="29">
        <v>30.83</v>
      </c>
      <c r="L53" s="29"/>
      <c r="M53" s="28">
        <v>2</v>
      </c>
    </row>
    <row r="54" spans="1:14" ht="20.100000000000001" customHeight="1">
      <c r="A54" s="137">
        <v>5</v>
      </c>
      <c r="B54" s="29" t="s">
        <v>393</v>
      </c>
      <c r="C54" s="29" t="s">
        <v>644</v>
      </c>
      <c r="D54" s="107" t="s">
        <v>142</v>
      </c>
      <c r="E54" s="29" t="s">
        <v>143</v>
      </c>
      <c r="F54" s="28">
        <v>1955</v>
      </c>
      <c r="G54" s="28" t="s">
        <v>232</v>
      </c>
      <c r="H54" s="137">
        <v>3</v>
      </c>
      <c r="I54" s="28">
        <v>2</v>
      </c>
      <c r="J54" s="137">
        <v>2</v>
      </c>
      <c r="K54" s="29">
        <v>32.57</v>
      </c>
      <c r="L54" s="29"/>
      <c r="M54" s="28">
        <v>1</v>
      </c>
    </row>
    <row r="55" spans="1:14" ht="20.100000000000001" customHeight="1">
      <c r="A55" s="137">
        <v>6</v>
      </c>
      <c r="B55" s="29" t="s">
        <v>721</v>
      </c>
      <c r="C55" s="29" t="s">
        <v>722</v>
      </c>
      <c r="D55" s="107" t="s">
        <v>701</v>
      </c>
      <c r="E55" s="29" t="s">
        <v>173</v>
      </c>
      <c r="F55" s="28">
        <v>1957</v>
      </c>
      <c r="G55" s="28" t="s">
        <v>232</v>
      </c>
      <c r="H55" s="137">
        <v>3</v>
      </c>
      <c r="I55" s="28">
        <v>1</v>
      </c>
      <c r="J55" s="137">
        <v>2</v>
      </c>
      <c r="K55" s="29">
        <v>35.270000000000003</v>
      </c>
      <c r="L55" s="29"/>
      <c r="M55" s="28">
        <v>1</v>
      </c>
    </row>
    <row r="56" spans="1:14" ht="20.100000000000001" customHeight="1">
      <c r="A56" s="137">
        <v>7</v>
      </c>
      <c r="B56" s="29" t="s">
        <v>805</v>
      </c>
      <c r="C56" s="29" t="s">
        <v>806</v>
      </c>
      <c r="D56" s="107" t="s">
        <v>763</v>
      </c>
      <c r="E56" s="29" t="s">
        <v>173</v>
      </c>
      <c r="F56" s="28">
        <v>1955</v>
      </c>
      <c r="G56" s="28" t="s">
        <v>232</v>
      </c>
      <c r="H56" s="137">
        <v>4</v>
      </c>
      <c r="I56" s="28">
        <v>2</v>
      </c>
      <c r="J56" s="137">
        <v>5</v>
      </c>
      <c r="K56" s="29">
        <v>35.590000000000003</v>
      </c>
      <c r="L56" s="29"/>
      <c r="M56" s="28">
        <v>1</v>
      </c>
    </row>
    <row r="57" spans="1:14" ht="20.100000000000001" customHeight="1">
      <c r="A57" s="137">
        <v>8</v>
      </c>
      <c r="B57" s="29" t="s">
        <v>406</v>
      </c>
      <c r="C57" s="29" t="s">
        <v>422</v>
      </c>
      <c r="D57" s="107" t="s">
        <v>701</v>
      </c>
      <c r="E57" s="29" t="s">
        <v>173</v>
      </c>
      <c r="F57" s="28">
        <v>1950</v>
      </c>
      <c r="G57" s="28" t="s">
        <v>232</v>
      </c>
      <c r="H57" s="137">
        <v>4</v>
      </c>
      <c r="I57" s="28">
        <v>1</v>
      </c>
      <c r="J57" s="137">
        <v>4</v>
      </c>
      <c r="K57" s="29">
        <v>37.880000000000003</v>
      </c>
      <c r="L57" s="29"/>
      <c r="M57" s="28">
        <v>1</v>
      </c>
    </row>
    <row r="58" spans="1:14" ht="20.100000000000001" customHeight="1">
      <c r="A58" s="137">
        <v>9</v>
      </c>
      <c r="B58" s="29" t="s">
        <v>723</v>
      </c>
      <c r="C58" s="29" t="s">
        <v>724</v>
      </c>
      <c r="D58" s="107" t="s">
        <v>701</v>
      </c>
      <c r="E58" s="29" t="s">
        <v>173</v>
      </c>
      <c r="F58" s="28">
        <v>1952</v>
      </c>
      <c r="G58" s="28" t="s">
        <v>232</v>
      </c>
      <c r="H58" s="137">
        <v>5</v>
      </c>
      <c r="I58" s="28">
        <v>1</v>
      </c>
      <c r="J58" s="137">
        <v>6</v>
      </c>
      <c r="K58" s="29">
        <v>39.01</v>
      </c>
      <c r="L58" s="29"/>
      <c r="M58" s="28">
        <v>1</v>
      </c>
    </row>
    <row r="59" spans="1:14" ht="20.100000000000001" customHeight="1">
      <c r="A59" s="137"/>
      <c r="B59" s="29"/>
      <c r="C59" s="29"/>
      <c r="D59" s="107"/>
      <c r="E59" s="29"/>
      <c r="F59" s="28"/>
      <c r="G59" s="28"/>
      <c r="H59" s="103"/>
      <c r="I59" s="28"/>
      <c r="J59" s="137"/>
      <c r="K59" s="29"/>
      <c r="L59" s="29"/>
      <c r="M59" s="28"/>
    </row>
    <row r="60" spans="1:14" ht="18.75">
      <c r="B60" s="205" t="s">
        <v>0</v>
      </c>
      <c r="C60" s="205"/>
      <c r="D60" s="45" t="s">
        <v>11</v>
      </c>
      <c r="E60" s="152"/>
      <c r="F60" s="152"/>
      <c r="G60" s="152"/>
    </row>
    <row r="61" spans="1:14" ht="18.75">
      <c r="B61" s="205" t="s">
        <v>1</v>
      </c>
      <c r="C61" s="205"/>
      <c r="D61" s="206" t="s">
        <v>817</v>
      </c>
      <c r="E61" s="206"/>
      <c r="F61" s="206"/>
      <c r="G61" s="152"/>
    </row>
    <row r="62" spans="1:14" ht="18">
      <c r="B62" s="203" t="s">
        <v>2</v>
      </c>
      <c r="C62" s="203"/>
      <c r="D62" s="74">
        <v>12.35</v>
      </c>
      <c r="E62" s="12"/>
    </row>
    <row r="63" spans="1:14">
      <c r="A63" s="138" t="s">
        <v>816</v>
      </c>
      <c r="B63" s="19" t="s">
        <v>4</v>
      </c>
      <c r="C63" s="19" t="s">
        <v>3</v>
      </c>
      <c r="D63" s="96" t="s">
        <v>5</v>
      </c>
      <c r="E63" s="49" t="s">
        <v>133</v>
      </c>
      <c r="F63" s="19" t="s">
        <v>10</v>
      </c>
      <c r="G63" s="19" t="s">
        <v>81</v>
      </c>
      <c r="H63" s="19" t="s">
        <v>80</v>
      </c>
      <c r="I63" s="19" t="s">
        <v>79</v>
      </c>
      <c r="J63" s="19" t="s">
        <v>6</v>
      </c>
      <c r="K63" s="19" t="s">
        <v>7</v>
      </c>
      <c r="L63" s="19" t="s">
        <v>8</v>
      </c>
      <c r="M63" s="49" t="s">
        <v>9</v>
      </c>
      <c r="N63" s="42"/>
    </row>
    <row r="64" spans="1:14" ht="20.100000000000001" customHeight="1">
      <c r="A64" s="137">
        <v>1</v>
      </c>
      <c r="B64" s="29" t="s">
        <v>803</v>
      </c>
      <c r="C64" s="29" t="s">
        <v>305</v>
      </c>
      <c r="D64" s="107" t="s">
        <v>763</v>
      </c>
      <c r="E64" s="85" t="s">
        <v>173</v>
      </c>
      <c r="F64" s="28">
        <v>1995</v>
      </c>
      <c r="G64" s="28" t="s">
        <v>236</v>
      </c>
      <c r="H64" s="103">
        <v>1</v>
      </c>
      <c r="I64" s="28">
        <v>1</v>
      </c>
      <c r="J64" s="137">
        <v>5</v>
      </c>
      <c r="K64" s="29">
        <v>22.96</v>
      </c>
      <c r="L64" s="29"/>
      <c r="M64" s="28">
        <v>8</v>
      </c>
    </row>
    <row r="65" spans="1:14" ht="20.100000000000001" customHeight="1">
      <c r="A65" s="137">
        <v>2</v>
      </c>
      <c r="B65" s="29" t="s">
        <v>562</v>
      </c>
      <c r="C65" s="29" t="s">
        <v>307</v>
      </c>
      <c r="D65" s="107" t="s">
        <v>218</v>
      </c>
      <c r="E65" s="85" t="s">
        <v>143</v>
      </c>
      <c r="F65" s="28">
        <v>1995</v>
      </c>
      <c r="G65" s="28" t="s">
        <v>236</v>
      </c>
      <c r="H65" s="103">
        <v>2</v>
      </c>
      <c r="I65" s="28">
        <v>1</v>
      </c>
      <c r="J65" s="137">
        <v>3</v>
      </c>
      <c r="K65" s="29">
        <v>23.42</v>
      </c>
      <c r="L65" s="29"/>
      <c r="M65" s="28">
        <v>6</v>
      </c>
    </row>
    <row r="66" spans="1:14" ht="20.100000000000001" customHeight="1">
      <c r="A66" s="137">
        <v>3</v>
      </c>
      <c r="B66" s="29" t="s">
        <v>563</v>
      </c>
      <c r="C66" s="29" t="s">
        <v>258</v>
      </c>
      <c r="D66" s="107" t="s">
        <v>218</v>
      </c>
      <c r="E66" s="85" t="s">
        <v>143</v>
      </c>
      <c r="F66" s="28">
        <v>1995</v>
      </c>
      <c r="G66" s="28" t="s">
        <v>236</v>
      </c>
      <c r="H66" s="103">
        <v>3</v>
      </c>
      <c r="I66" s="28">
        <v>1</v>
      </c>
      <c r="J66" s="137">
        <v>4</v>
      </c>
      <c r="K66" s="29">
        <v>24.12</v>
      </c>
      <c r="L66" s="29"/>
      <c r="M66" s="28">
        <v>5</v>
      </c>
    </row>
    <row r="67" spans="1:14" ht="20.100000000000001" customHeight="1">
      <c r="A67" s="137">
        <v>4</v>
      </c>
      <c r="B67" s="29" t="s">
        <v>557</v>
      </c>
      <c r="C67" s="29" t="s">
        <v>558</v>
      </c>
      <c r="D67" s="107" t="s">
        <v>218</v>
      </c>
      <c r="E67" s="85" t="s">
        <v>143</v>
      </c>
      <c r="F67" s="28">
        <v>1996</v>
      </c>
      <c r="G67" s="28" t="s">
        <v>236</v>
      </c>
      <c r="H67" s="103">
        <v>4</v>
      </c>
      <c r="I67" s="28">
        <v>1</v>
      </c>
      <c r="J67" s="137">
        <v>2</v>
      </c>
      <c r="K67" s="29">
        <v>26.39</v>
      </c>
      <c r="L67" s="29"/>
      <c r="M67" s="28">
        <v>4</v>
      </c>
    </row>
    <row r="68" spans="1:14" ht="20.100000000000001" customHeight="1">
      <c r="A68" s="137"/>
      <c r="B68" s="29"/>
      <c r="C68" s="29"/>
      <c r="D68" s="107"/>
      <c r="E68" s="85"/>
      <c r="F68" s="28"/>
      <c r="G68" s="28"/>
      <c r="H68" s="103"/>
      <c r="I68" s="28"/>
      <c r="J68" s="28"/>
      <c r="K68" s="29"/>
      <c r="L68" s="29"/>
      <c r="M68" s="28"/>
    </row>
    <row r="69" spans="1:14" ht="20.100000000000001" customHeight="1">
      <c r="A69" s="137"/>
      <c r="B69" s="29"/>
      <c r="C69" s="29"/>
      <c r="D69" s="107"/>
      <c r="E69" s="85"/>
      <c r="F69" s="28"/>
      <c r="G69" s="28"/>
      <c r="H69" s="103"/>
      <c r="I69" s="28"/>
      <c r="J69" s="28"/>
      <c r="K69" s="29"/>
      <c r="L69" s="29"/>
      <c r="M69" s="28"/>
    </row>
    <row r="70" spans="1:14" ht="20.100000000000001" customHeight="1">
      <c r="A70" s="137"/>
      <c r="B70" s="29"/>
      <c r="C70" s="29"/>
      <c r="D70" s="107"/>
      <c r="E70" s="85"/>
      <c r="F70" s="28"/>
      <c r="G70" s="28"/>
      <c r="H70" s="103"/>
      <c r="I70" s="28"/>
      <c r="J70" s="28"/>
      <c r="K70" s="29"/>
      <c r="L70" s="29"/>
      <c r="M70" s="28"/>
    </row>
    <row r="71" spans="1:14" ht="18.75">
      <c r="B71" s="205" t="s">
        <v>0</v>
      </c>
      <c r="C71" s="205"/>
      <c r="D71" s="45" t="s">
        <v>11</v>
      </c>
      <c r="E71" s="152"/>
      <c r="F71" s="152"/>
      <c r="G71" s="152"/>
    </row>
    <row r="72" spans="1:14" ht="18.75">
      <c r="B72" s="205" t="s">
        <v>1</v>
      </c>
      <c r="C72" s="205"/>
      <c r="D72" s="206" t="s">
        <v>818</v>
      </c>
      <c r="E72" s="206"/>
      <c r="F72" s="206"/>
      <c r="G72" s="152"/>
    </row>
    <row r="73" spans="1:14" ht="18">
      <c r="B73" s="203" t="s">
        <v>2</v>
      </c>
      <c r="C73" s="203"/>
      <c r="D73" s="12" t="s">
        <v>999</v>
      </c>
      <c r="E73" s="12"/>
    </row>
    <row r="74" spans="1:14">
      <c r="A74" s="138" t="s">
        <v>931</v>
      </c>
      <c r="B74" s="19" t="s">
        <v>4</v>
      </c>
      <c r="C74" s="19" t="s">
        <v>3</v>
      </c>
      <c r="D74" s="96" t="s">
        <v>5</v>
      </c>
      <c r="E74" s="49" t="s">
        <v>133</v>
      </c>
      <c r="F74" s="19" t="s">
        <v>10</v>
      </c>
      <c r="G74" s="19" t="s">
        <v>81</v>
      </c>
      <c r="H74" s="19" t="s">
        <v>80</v>
      </c>
      <c r="I74" s="19" t="s">
        <v>79</v>
      </c>
      <c r="J74" s="19" t="s">
        <v>6</v>
      </c>
      <c r="K74" s="19" t="s">
        <v>7</v>
      </c>
      <c r="L74" s="19" t="s">
        <v>8</v>
      </c>
      <c r="M74" s="49" t="s">
        <v>9</v>
      </c>
      <c r="N74" s="42"/>
    </row>
    <row r="75" spans="1:14" ht="20.100000000000001" customHeight="1">
      <c r="A75" s="137">
        <v>1</v>
      </c>
      <c r="B75" s="29" t="s">
        <v>289</v>
      </c>
      <c r="C75" s="29" t="s">
        <v>393</v>
      </c>
      <c r="D75" s="107" t="s">
        <v>204</v>
      </c>
      <c r="E75" s="85" t="s">
        <v>173</v>
      </c>
      <c r="F75" s="28">
        <v>1991</v>
      </c>
      <c r="G75" s="28" t="s">
        <v>267</v>
      </c>
      <c r="H75" s="137">
        <v>1</v>
      </c>
      <c r="I75" s="28">
        <v>3</v>
      </c>
      <c r="J75" s="137">
        <v>3</v>
      </c>
      <c r="K75" s="29">
        <v>23.21</v>
      </c>
      <c r="L75" s="29"/>
      <c r="M75" s="28">
        <v>8</v>
      </c>
    </row>
    <row r="76" spans="1:14" ht="20.100000000000001" customHeight="1">
      <c r="A76" s="137">
        <v>2</v>
      </c>
      <c r="B76" s="29" t="s">
        <v>277</v>
      </c>
      <c r="C76" s="29" t="s">
        <v>491</v>
      </c>
      <c r="D76" s="107" t="s">
        <v>172</v>
      </c>
      <c r="E76" s="85" t="s">
        <v>173</v>
      </c>
      <c r="F76" s="28">
        <v>1993</v>
      </c>
      <c r="G76" s="28" t="s">
        <v>267</v>
      </c>
      <c r="H76" s="137">
        <v>1</v>
      </c>
      <c r="I76" s="28">
        <v>1</v>
      </c>
      <c r="J76" s="137">
        <v>5</v>
      </c>
      <c r="K76" s="29">
        <v>23.64</v>
      </c>
      <c r="L76" s="29"/>
      <c r="M76" s="28">
        <v>6</v>
      </c>
    </row>
    <row r="77" spans="1:14" ht="20.100000000000001" customHeight="1">
      <c r="A77" s="137">
        <v>3</v>
      </c>
      <c r="B77" s="29" t="s">
        <v>537</v>
      </c>
      <c r="C77" s="29" t="s">
        <v>538</v>
      </c>
      <c r="D77" s="107" t="s">
        <v>218</v>
      </c>
      <c r="E77" s="85" t="s">
        <v>143</v>
      </c>
      <c r="F77" s="28">
        <v>1991</v>
      </c>
      <c r="G77" s="28" t="s">
        <v>267</v>
      </c>
      <c r="H77" s="137">
        <v>2</v>
      </c>
      <c r="I77" s="28">
        <v>3</v>
      </c>
      <c r="J77" s="137">
        <v>4</v>
      </c>
      <c r="K77" s="29">
        <v>23.67</v>
      </c>
      <c r="L77" s="29"/>
      <c r="M77" s="28">
        <v>5</v>
      </c>
    </row>
    <row r="78" spans="1:14" ht="20.100000000000001" customHeight="1">
      <c r="A78" s="137">
        <v>4</v>
      </c>
      <c r="B78" s="29" t="s">
        <v>387</v>
      </c>
      <c r="C78" s="29" t="s">
        <v>388</v>
      </c>
      <c r="D78" s="107" t="s">
        <v>204</v>
      </c>
      <c r="E78" s="85" t="s">
        <v>173</v>
      </c>
      <c r="F78" s="28">
        <v>1994</v>
      </c>
      <c r="G78" s="28" t="s">
        <v>267</v>
      </c>
      <c r="H78" s="137">
        <v>3</v>
      </c>
      <c r="I78" s="28">
        <v>3</v>
      </c>
      <c r="J78" s="137">
        <v>1</v>
      </c>
      <c r="K78" s="29">
        <v>23.81</v>
      </c>
      <c r="L78" s="29"/>
      <c r="M78" s="28">
        <v>4</v>
      </c>
    </row>
    <row r="79" spans="1:14" ht="20.100000000000001" customHeight="1">
      <c r="A79" s="137">
        <v>5</v>
      </c>
      <c r="B79" s="29" t="s">
        <v>208</v>
      </c>
      <c r="C79" s="29" t="s">
        <v>438</v>
      </c>
      <c r="D79" s="107" t="s">
        <v>210</v>
      </c>
      <c r="E79" s="85" t="s">
        <v>143</v>
      </c>
      <c r="F79" s="28">
        <v>1985</v>
      </c>
      <c r="G79" s="28" t="s">
        <v>267</v>
      </c>
      <c r="H79" s="137">
        <v>1</v>
      </c>
      <c r="I79" s="28">
        <v>2</v>
      </c>
      <c r="J79" s="137">
        <v>4</v>
      </c>
      <c r="K79" s="29">
        <v>24.52</v>
      </c>
      <c r="L79" s="29"/>
      <c r="M79" s="28">
        <v>3</v>
      </c>
    </row>
    <row r="80" spans="1:14" ht="20.100000000000001" customHeight="1">
      <c r="A80" s="137">
        <v>6</v>
      </c>
      <c r="B80" s="29" t="s">
        <v>476</v>
      </c>
      <c r="C80" s="29" t="s">
        <v>312</v>
      </c>
      <c r="D80" s="107" t="s">
        <v>210</v>
      </c>
      <c r="E80" s="85" t="s">
        <v>143</v>
      </c>
      <c r="F80" s="28">
        <v>1992</v>
      </c>
      <c r="G80" s="28" t="s">
        <v>267</v>
      </c>
      <c r="H80" s="137">
        <v>2</v>
      </c>
      <c r="I80" s="28">
        <v>2</v>
      </c>
      <c r="J80" s="137">
        <v>5</v>
      </c>
      <c r="K80" s="29">
        <v>24.89</v>
      </c>
      <c r="L80" s="29"/>
      <c r="M80" s="28">
        <v>2</v>
      </c>
    </row>
    <row r="81" spans="1:13" ht="20.100000000000001" customHeight="1">
      <c r="A81" s="137">
        <v>7</v>
      </c>
      <c r="B81" s="29" t="s">
        <v>480</v>
      </c>
      <c r="C81" s="29" t="s">
        <v>482</v>
      </c>
      <c r="D81" s="107" t="s">
        <v>172</v>
      </c>
      <c r="E81" s="85" t="s">
        <v>173</v>
      </c>
      <c r="F81" s="28">
        <v>1989</v>
      </c>
      <c r="G81" s="28" t="s">
        <v>267</v>
      </c>
      <c r="H81" s="137">
        <v>3</v>
      </c>
      <c r="I81" s="28">
        <v>2</v>
      </c>
      <c r="J81" s="137">
        <v>2</v>
      </c>
      <c r="K81" s="29">
        <v>25.2</v>
      </c>
      <c r="L81" s="29"/>
      <c r="M81" s="28">
        <v>1</v>
      </c>
    </row>
    <row r="82" spans="1:13" ht="20.100000000000001" customHeight="1">
      <c r="A82" s="137">
        <v>8</v>
      </c>
      <c r="B82" s="29" t="s">
        <v>276</v>
      </c>
      <c r="C82" s="29" t="s">
        <v>277</v>
      </c>
      <c r="D82" s="107" t="s">
        <v>274</v>
      </c>
      <c r="E82" s="85" t="s">
        <v>150</v>
      </c>
      <c r="F82" s="28">
        <v>1981</v>
      </c>
      <c r="G82" s="28" t="s">
        <v>267</v>
      </c>
      <c r="H82" s="137">
        <v>4</v>
      </c>
      <c r="I82" s="28">
        <v>2</v>
      </c>
      <c r="J82" s="137">
        <v>3</v>
      </c>
      <c r="K82" s="29">
        <v>25.26</v>
      </c>
      <c r="L82" s="29"/>
      <c r="M82" s="28">
        <v>1</v>
      </c>
    </row>
    <row r="83" spans="1:13" ht="20.100000000000001" customHeight="1">
      <c r="A83" s="137">
        <v>9</v>
      </c>
      <c r="B83" s="29" t="s">
        <v>420</v>
      </c>
      <c r="C83" s="29" t="s">
        <v>262</v>
      </c>
      <c r="D83" s="107" t="s">
        <v>207</v>
      </c>
      <c r="E83" s="85" t="s">
        <v>143</v>
      </c>
      <c r="F83" s="28">
        <v>1986</v>
      </c>
      <c r="G83" s="28" t="s">
        <v>267</v>
      </c>
      <c r="H83" s="137">
        <v>4</v>
      </c>
      <c r="I83" s="28">
        <v>3</v>
      </c>
      <c r="J83" s="137">
        <v>5</v>
      </c>
      <c r="K83" s="29">
        <v>25.45</v>
      </c>
      <c r="L83" s="29"/>
      <c r="M83" s="28">
        <v>1</v>
      </c>
    </row>
    <row r="84" spans="1:13" ht="20.100000000000001" customHeight="1">
      <c r="A84" s="137">
        <v>10</v>
      </c>
      <c r="B84" s="29" t="s">
        <v>299</v>
      </c>
      <c r="C84" s="29" t="s">
        <v>301</v>
      </c>
      <c r="D84" s="107" t="s">
        <v>274</v>
      </c>
      <c r="E84" s="85" t="s">
        <v>150</v>
      </c>
      <c r="F84" s="28">
        <v>1992</v>
      </c>
      <c r="G84" s="28" t="s">
        <v>267</v>
      </c>
      <c r="H84" s="137">
        <v>5</v>
      </c>
      <c r="I84" s="28">
        <v>3</v>
      </c>
      <c r="J84" s="137">
        <v>2</v>
      </c>
      <c r="K84" s="29">
        <v>25.48</v>
      </c>
      <c r="L84" s="29"/>
      <c r="M84" s="28">
        <v>1</v>
      </c>
    </row>
    <row r="85" spans="1:13" ht="20.100000000000001" customHeight="1">
      <c r="A85" s="137">
        <v>11</v>
      </c>
      <c r="B85" s="29" t="s">
        <v>422</v>
      </c>
      <c r="C85" s="29" t="s">
        <v>504</v>
      </c>
      <c r="D85" s="107" t="s">
        <v>172</v>
      </c>
      <c r="E85" s="85" t="s">
        <v>173</v>
      </c>
      <c r="F85" s="28">
        <v>1989</v>
      </c>
      <c r="G85" s="28" t="s">
        <v>267</v>
      </c>
      <c r="H85" s="137">
        <v>5</v>
      </c>
      <c r="I85" s="28">
        <v>2</v>
      </c>
      <c r="J85" s="137">
        <v>6</v>
      </c>
      <c r="K85" s="29">
        <v>25.58</v>
      </c>
      <c r="L85" s="29"/>
      <c r="M85" s="28">
        <v>1</v>
      </c>
    </row>
    <row r="86" spans="1:13" ht="20.100000000000001" customHeight="1">
      <c r="A86" s="137">
        <v>12</v>
      </c>
      <c r="B86" s="29" t="s">
        <v>409</v>
      </c>
      <c r="C86" s="29" t="s">
        <v>410</v>
      </c>
      <c r="D86" s="107" t="s">
        <v>204</v>
      </c>
      <c r="E86" s="85" t="s">
        <v>173</v>
      </c>
      <c r="F86" s="28">
        <v>1976</v>
      </c>
      <c r="G86" s="28" t="s">
        <v>267</v>
      </c>
      <c r="H86" s="137">
        <v>6</v>
      </c>
      <c r="I86" s="28">
        <v>3</v>
      </c>
      <c r="J86" s="137">
        <v>6</v>
      </c>
      <c r="K86" s="29">
        <v>26.08</v>
      </c>
      <c r="L86" s="29"/>
      <c r="M86" s="28">
        <v>1</v>
      </c>
    </row>
    <row r="87" spans="1:13" ht="20.100000000000001" customHeight="1">
      <c r="A87" s="137">
        <v>13</v>
      </c>
      <c r="B87" s="29" t="s">
        <v>459</v>
      </c>
      <c r="C87" s="29" t="s">
        <v>303</v>
      </c>
      <c r="D87" s="107" t="s">
        <v>210</v>
      </c>
      <c r="E87" s="85" t="s">
        <v>143</v>
      </c>
      <c r="F87" s="28">
        <v>1992</v>
      </c>
      <c r="G87" s="28" t="s">
        <v>267</v>
      </c>
      <c r="H87" s="137">
        <v>6</v>
      </c>
      <c r="I87" s="28">
        <v>2</v>
      </c>
      <c r="J87" s="137">
        <v>1</v>
      </c>
      <c r="K87" s="29">
        <v>26.4</v>
      </c>
      <c r="L87" s="29"/>
      <c r="M87" s="28">
        <v>1</v>
      </c>
    </row>
    <row r="88" spans="1:13" ht="20.100000000000001" customHeight="1">
      <c r="A88" s="137">
        <v>14</v>
      </c>
      <c r="B88" s="29" t="s">
        <v>530</v>
      </c>
      <c r="C88" s="29" t="s">
        <v>531</v>
      </c>
      <c r="D88" s="107" t="s">
        <v>218</v>
      </c>
      <c r="E88" s="85" t="s">
        <v>143</v>
      </c>
      <c r="F88" s="28">
        <v>1988</v>
      </c>
      <c r="G88" s="28" t="s">
        <v>267</v>
      </c>
      <c r="H88" s="137">
        <v>2</v>
      </c>
      <c r="I88" s="28">
        <v>1</v>
      </c>
      <c r="J88" s="137">
        <v>3</v>
      </c>
      <c r="K88" s="29">
        <v>26.91</v>
      </c>
      <c r="L88" s="29"/>
      <c r="M88" s="28">
        <v>1</v>
      </c>
    </row>
    <row r="89" spans="1:13" ht="20.100000000000001" customHeight="1">
      <c r="A89" s="137">
        <v>15</v>
      </c>
      <c r="B89" s="29" t="s">
        <v>412</v>
      </c>
      <c r="C89" s="29" t="s">
        <v>170</v>
      </c>
      <c r="D89" s="154" t="s">
        <v>207</v>
      </c>
      <c r="E89" s="85" t="s">
        <v>143</v>
      </c>
      <c r="F89" s="28">
        <v>1991</v>
      </c>
      <c r="G89" s="28" t="s">
        <v>267</v>
      </c>
      <c r="H89" s="137">
        <v>3</v>
      </c>
      <c r="I89" s="28">
        <v>1</v>
      </c>
      <c r="J89" s="137">
        <v>6</v>
      </c>
      <c r="K89" s="29">
        <v>27.41</v>
      </c>
      <c r="L89" s="29"/>
      <c r="M89" s="28">
        <v>1</v>
      </c>
    </row>
    <row r="90" spans="1:13" ht="20.100000000000001" customHeight="1">
      <c r="A90" s="137">
        <v>16</v>
      </c>
      <c r="B90" s="29" t="s">
        <v>508</v>
      </c>
      <c r="C90" s="29" t="s">
        <v>587</v>
      </c>
      <c r="D90" s="107" t="s">
        <v>701</v>
      </c>
      <c r="E90" s="85" t="s">
        <v>173</v>
      </c>
      <c r="F90" s="28">
        <v>1983</v>
      </c>
      <c r="G90" s="28" t="s">
        <v>267</v>
      </c>
      <c r="H90" s="137">
        <v>4</v>
      </c>
      <c r="I90" s="28">
        <v>1</v>
      </c>
      <c r="J90" s="137">
        <v>1</v>
      </c>
      <c r="K90" s="29">
        <v>38.770000000000003</v>
      </c>
      <c r="L90" s="29"/>
      <c r="M90" s="28">
        <v>1</v>
      </c>
    </row>
    <row r="91" spans="1:13" ht="20.100000000000001" customHeight="1">
      <c r="A91" s="137" t="s">
        <v>851</v>
      </c>
      <c r="B91" s="29" t="s">
        <v>725</v>
      </c>
      <c r="C91" s="29" t="s">
        <v>726</v>
      </c>
      <c r="D91" s="107" t="s">
        <v>701</v>
      </c>
      <c r="E91" s="85" t="s">
        <v>173</v>
      </c>
      <c r="F91" s="28">
        <v>1994</v>
      </c>
      <c r="G91" s="28" t="s">
        <v>267</v>
      </c>
      <c r="H91" s="137" t="s">
        <v>851</v>
      </c>
      <c r="I91" s="28">
        <v>1</v>
      </c>
      <c r="J91" s="137">
        <v>2</v>
      </c>
      <c r="K91" s="29" t="s">
        <v>851</v>
      </c>
      <c r="L91" s="29"/>
      <c r="M91" s="28"/>
    </row>
    <row r="92" spans="1:13" ht="20.100000000000001" customHeight="1">
      <c r="A92" s="137" t="s">
        <v>851</v>
      </c>
      <c r="B92" s="29" t="s">
        <v>727</v>
      </c>
      <c r="C92" s="29" t="s">
        <v>289</v>
      </c>
      <c r="D92" s="107" t="s">
        <v>701</v>
      </c>
      <c r="E92" s="85" t="s">
        <v>173</v>
      </c>
      <c r="F92" s="28">
        <v>1988</v>
      </c>
      <c r="G92" s="28" t="s">
        <v>267</v>
      </c>
      <c r="H92" s="137" t="s">
        <v>851</v>
      </c>
      <c r="I92" s="28">
        <v>1</v>
      </c>
      <c r="J92" s="137">
        <v>4</v>
      </c>
      <c r="K92" s="29" t="s">
        <v>851</v>
      </c>
      <c r="L92" s="29"/>
      <c r="M92" s="28"/>
    </row>
  </sheetData>
  <sheetProtection selectLockedCells="1" selectUnlockedCells="1"/>
  <autoFilter ref="A4:M4">
    <sortState ref="A5:M24">
      <sortCondition ref="K4"/>
    </sortState>
  </autoFilter>
  <mergeCells count="20">
    <mergeCell ref="B47:C47"/>
    <mergeCell ref="D47:F47"/>
    <mergeCell ref="B48:C48"/>
    <mergeCell ref="B46:C46"/>
    <mergeCell ref="B28:C28"/>
    <mergeCell ref="B1:C1"/>
    <mergeCell ref="B2:C2"/>
    <mergeCell ref="D2:F2"/>
    <mergeCell ref="B3:C3"/>
    <mergeCell ref="D27:F27"/>
    <mergeCell ref="B26:C26"/>
    <mergeCell ref="B27:C27"/>
    <mergeCell ref="B72:C72"/>
    <mergeCell ref="D72:F72"/>
    <mergeCell ref="B73:C73"/>
    <mergeCell ref="B60:C60"/>
    <mergeCell ref="B61:C61"/>
    <mergeCell ref="D61:F61"/>
    <mergeCell ref="B62:C62"/>
    <mergeCell ref="B71:C71"/>
  </mergeCells>
  <phoneticPr fontId="4" type="noConversion"/>
  <dataValidations count="3">
    <dataValidation type="list" operator="equal" allowBlank="1" showErrorMessage="1" error="CATEGORIA NON CORRETTA!!!_x000a_VEDI MENU' A TENDINA" sqref="G68:G70 G83:G84 G86:G89 G75:G81 G92 G64 G30:G33 G50:G51 G18:G22 G35:G42 G5:G11 G14:G16">
      <formula1>"EF,EM,RF,RM,CF,CM,AF,AM,JF,JM,SF,SM,AmAF,AmAM,AmBF,AmBM,VF,VM"</formula1>
    </dataValidation>
    <dataValidation type="list" operator="equal" allowBlank="1" showErrorMessage="1" error="CATEGORIA NON CORRETTA!!!_x000a_VEDI MENU' A TENDINA" sqref="G85 G12:G13">
      <formula1>"CUC M,CUC F,ES M,ES F,RAG M,RAG F,CAD M,CAD F,ALL M, ALL F,JU M,JU F,SE M,SE F,ATL. SPEC.,AM A M,AM A F,AM B M,AM B F,VET M,VET F"</formula1>
    </dataValidation>
    <dataValidation type="list" operator="equal" allowBlank="1" showErrorMessage="1" error="CATEGORIA NON CORRETTA!!!_x000a_VEDI MENU' A TENDINA" sqref="G65:G67">
      <formula1>"EF,EM,RF,RM,CF,CM,AF,AM,JF,JM,SF,SM,AmAF,AmAM,AmBF,AmBM,VF,VM"</formula1>
      <formula2>0</formula2>
    </dataValidation>
  </dataValidations>
  <pageMargins left="0.39370078740157483" right="0.39370078740157483" top="0.6692913385826772" bottom="0.6692913385826772" header="0.39370078740157483" footer="0.39370078740157483"/>
  <pageSetup paperSize="9" scale="97" firstPageNumber="0" orientation="landscape" horizontalDpi="300" verticalDpi="300" r:id="rId1"/>
  <headerFooter alignWithMargins="0"/>
  <rowBreaks count="3" manualBreakCount="3">
    <brk id="25" max="16383" man="1"/>
    <brk id="45" max="16383" man="1"/>
    <brk id="70" max="1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N75"/>
  <sheetViews>
    <sheetView view="pageBreakPreview" topLeftCell="A4" zoomScale="80" zoomScaleNormal="120" zoomScaleSheetLayoutView="80" zoomScalePageLayoutView="120" workbookViewId="0">
      <selection activeCell="O5" sqref="O5"/>
    </sheetView>
  </sheetViews>
  <sheetFormatPr defaultColWidth="11.42578125" defaultRowHeight="18"/>
  <cols>
    <col min="1" max="1" width="6.7109375" style="143" bestFit="1" customWidth="1"/>
    <col min="2" max="2" width="14.28515625" customWidth="1"/>
    <col min="3" max="3" width="13.42578125" customWidth="1"/>
    <col min="4" max="4" width="24.140625" customWidth="1"/>
    <col min="5" max="5" width="13.7109375" bestFit="1" customWidth="1"/>
    <col min="6" max="6" width="8.140625" customWidth="1"/>
    <col min="7" max="7" width="7" customWidth="1"/>
    <col min="8" max="8" width="7.28515625" customWidth="1"/>
    <col min="9" max="9" width="4.7109375" customWidth="1"/>
    <col min="10" max="10" width="10.140625" customWidth="1"/>
    <col min="11" max="11" width="11.42578125" customWidth="1"/>
  </cols>
  <sheetData>
    <row r="1" spans="1:14" ht="18.75">
      <c r="B1" s="205" t="s">
        <v>0</v>
      </c>
      <c r="C1" s="205"/>
      <c r="D1" s="2" t="s">
        <v>12</v>
      </c>
      <c r="E1" s="3"/>
      <c r="F1" s="3"/>
      <c r="G1" s="3"/>
    </row>
    <row r="2" spans="1:14" ht="18.75">
      <c r="B2" s="205" t="s">
        <v>1</v>
      </c>
      <c r="C2" s="205"/>
      <c r="D2" s="2" t="s">
        <v>146</v>
      </c>
      <c r="E2" s="3"/>
      <c r="F2" s="3"/>
      <c r="G2" s="3"/>
    </row>
    <row r="3" spans="1:14">
      <c r="B3" s="203" t="s">
        <v>2</v>
      </c>
      <c r="C3" s="203"/>
      <c r="D3" s="146">
        <v>11.4</v>
      </c>
    </row>
    <row r="4" spans="1:14">
      <c r="A4" s="139" t="s">
        <v>931</v>
      </c>
      <c r="B4" s="19" t="s">
        <v>4</v>
      </c>
      <c r="C4" s="19" t="s">
        <v>3</v>
      </c>
      <c r="D4" s="19" t="s">
        <v>5</v>
      </c>
      <c r="E4" s="49" t="s">
        <v>133</v>
      </c>
      <c r="F4" s="19" t="s">
        <v>10</v>
      </c>
      <c r="G4" s="19" t="s">
        <v>81</v>
      </c>
      <c r="H4" s="19" t="s">
        <v>80</v>
      </c>
      <c r="I4" s="19" t="s">
        <v>79</v>
      </c>
      <c r="J4" s="19" t="s">
        <v>6</v>
      </c>
      <c r="K4" s="19" t="s">
        <v>7</v>
      </c>
      <c r="L4" s="19" t="s">
        <v>8</v>
      </c>
      <c r="M4" s="49" t="s">
        <v>9</v>
      </c>
    </row>
    <row r="5" spans="1:14" ht="20.100000000000001" customHeight="1">
      <c r="A5" s="140">
        <v>1</v>
      </c>
      <c r="B5" s="25" t="s">
        <v>771</v>
      </c>
      <c r="C5" s="25" t="s">
        <v>772</v>
      </c>
      <c r="D5" s="25" t="s">
        <v>763</v>
      </c>
      <c r="E5" s="85" t="s">
        <v>173</v>
      </c>
      <c r="F5" s="25">
        <v>1999</v>
      </c>
      <c r="G5" s="24" t="s">
        <v>146</v>
      </c>
      <c r="H5" s="25">
        <v>1</v>
      </c>
      <c r="I5" s="25">
        <v>4</v>
      </c>
      <c r="J5" s="140">
        <v>2</v>
      </c>
      <c r="K5" s="37">
        <v>41.11</v>
      </c>
      <c r="L5" s="26"/>
      <c r="M5" s="37">
        <v>8</v>
      </c>
      <c r="N5" s="5"/>
    </row>
    <row r="6" spans="1:14" ht="20.100000000000001" customHeight="1">
      <c r="A6" s="140">
        <v>2</v>
      </c>
      <c r="B6" s="25" t="s">
        <v>371</v>
      </c>
      <c r="C6" s="25" t="s">
        <v>372</v>
      </c>
      <c r="D6" s="25" t="s">
        <v>204</v>
      </c>
      <c r="E6" s="85" t="s">
        <v>173</v>
      </c>
      <c r="F6" s="25">
        <v>1999</v>
      </c>
      <c r="G6" s="24" t="s">
        <v>146</v>
      </c>
      <c r="H6" s="25">
        <v>2</v>
      </c>
      <c r="I6" s="25">
        <v>4</v>
      </c>
      <c r="J6" s="140">
        <v>3</v>
      </c>
      <c r="K6" s="37">
        <v>43.67</v>
      </c>
      <c r="L6" s="26"/>
      <c r="M6" s="37">
        <v>6</v>
      </c>
      <c r="N6" s="5"/>
    </row>
    <row r="7" spans="1:14" ht="20.100000000000001" customHeight="1">
      <c r="A7" s="140">
        <v>3</v>
      </c>
      <c r="B7" s="25" t="s">
        <v>697</v>
      </c>
      <c r="C7" s="25" t="s">
        <v>217</v>
      </c>
      <c r="D7" s="25" t="s">
        <v>225</v>
      </c>
      <c r="E7" s="85" t="s">
        <v>143</v>
      </c>
      <c r="F7" s="25">
        <v>1999</v>
      </c>
      <c r="G7" s="24" t="s">
        <v>146</v>
      </c>
      <c r="H7" s="25">
        <v>3</v>
      </c>
      <c r="I7" s="25">
        <v>4</v>
      </c>
      <c r="J7" s="140">
        <v>4</v>
      </c>
      <c r="K7" s="37">
        <v>44.11</v>
      </c>
      <c r="L7" s="26"/>
      <c r="M7" s="37">
        <v>5</v>
      </c>
      <c r="N7" s="5"/>
    </row>
    <row r="8" spans="1:14" ht="20.100000000000001" customHeight="1">
      <c r="A8" s="140">
        <v>4</v>
      </c>
      <c r="B8" s="25" t="s">
        <v>602</v>
      </c>
      <c r="C8" s="25" t="s">
        <v>603</v>
      </c>
      <c r="D8" s="25" t="s">
        <v>580</v>
      </c>
      <c r="E8" s="85" t="s">
        <v>143</v>
      </c>
      <c r="F8" s="25">
        <v>1999</v>
      </c>
      <c r="G8" s="24" t="s">
        <v>146</v>
      </c>
      <c r="H8" s="25">
        <v>4</v>
      </c>
      <c r="I8" s="25">
        <v>4</v>
      </c>
      <c r="J8" s="140">
        <v>5</v>
      </c>
      <c r="K8" s="37">
        <v>44.79</v>
      </c>
      <c r="L8" s="26"/>
      <c r="M8" s="37">
        <v>4</v>
      </c>
      <c r="N8" s="5"/>
    </row>
    <row r="9" spans="1:14" ht="20.100000000000001" customHeight="1">
      <c r="A9" s="140">
        <v>5</v>
      </c>
      <c r="B9" s="25" t="s">
        <v>358</v>
      </c>
      <c r="C9" s="25" t="s">
        <v>359</v>
      </c>
      <c r="D9" s="25" t="s">
        <v>204</v>
      </c>
      <c r="E9" s="85" t="s">
        <v>173</v>
      </c>
      <c r="F9" s="25">
        <v>2000</v>
      </c>
      <c r="G9" s="24" t="s">
        <v>146</v>
      </c>
      <c r="H9" s="25">
        <v>1</v>
      </c>
      <c r="I9" s="25">
        <v>3</v>
      </c>
      <c r="J9" s="140">
        <v>5</v>
      </c>
      <c r="K9" s="37">
        <v>45.16</v>
      </c>
      <c r="L9" s="26"/>
      <c r="M9" s="37">
        <v>3</v>
      </c>
      <c r="N9" s="5"/>
    </row>
    <row r="10" spans="1:14" ht="20.100000000000001" customHeight="1">
      <c r="A10" s="140">
        <v>6</v>
      </c>
      <c r="B10" s="25" t="s">
        <v>377</v>
      </c>
      <c r="C10" s="25" t="s">
        <v>376</v>
      </c>
      <c r="D10" s="25" t="s">
        <v>204</v>
      </c>
      <c r="E10" s="85" t="s">
        <v>173</v>
      </c>
      <c r="F10" s="25">
        <v>1999</v>
      </c>
      <c r="G10" s="24" t="s">
        <v>146</v>
      </c>
      <c r="H10" s="25">
        <v>5</v>
      </c>
      <c r="I10" s="25"/>
      <c r="J10" s="140">
        <v>6</v>
      </c>
      <c r="K10" s="37">
        <v>45.71</v>
      </c>
      <c r="L10" s="26"/>
      <c r="M10" s="37">
        <v>2</v>
      </c>
      <c r="N10" s="5"/>
    </row>
    <row r="11" spans="1:14" ht="20.100000000000001" customHeight="1">
      <c r="A11" s="140">
        <v>7</v>
      </c>
      <c r="B11" s="25" t="s">
        <v>365</v>
      </c>
      <c r="C11" s="25" t="s">
        <v>366</v>
      </c>
      <c r="D11" s="25" t="s">
        <v>204</v>
      </c>
      <c r="E11" s="85" t="s">
        <v>173</v>
      </c>
      <c r="F11" s="25">
        <v>1999</v>
      </c>
      <c r="G11" s="24" t="s">
        <v>146</v>
      </c>
      <c r="H11" s="25">
        <v>2</v>
      </c>
      <c r="I11" s="25">
        <v>3</v>
      </c>
      <c r="J11" s="140">
        <v>3</v>
      </c>
      <c r="K11" s="37">
        <v>45.82</v>
      </c>
      <c r="L11" s="26"/>
      <c r="M11" s="37">
        <v>1</v>
      </c>
      <c r="N11" s="5"/>
    </row>
    <row r="12" spans="1:14" ht="20.100000000000001" customHeight="1">
      <c r="A12" s="140">
        <v>8</v>
      </c>
      <c r="B12" s="25" t="s">
        <v>600</v>
      </c>
      <c r="C12" s="25" t="s">
        <v>601</v>
      </c>
      <c r="D12" s="25" t="s">
        <v>580</v>
      </c>
      <c r="E12" s="85" t="s">
        <v>143</v>
      </c>
      <c r="F12" s="25">
        <v>1999</v>
      </c>
      <c r="G12" s="24" t="s">
        <v>146</v>
      </c>
      <c r="H12" s="25">
        <v>3</v>
      </c>
      <c r="I12" s="25">
        <v>3</v>
      </c>
      <c r="J12" s="140">
        <v>2</v>
      </c>
      <c r="K12" s="162">
        <v>46.5</v>
      </c>
      <c r="L12" s="26"/>
      <c r="M12" s="37">
        <v>1</v>
      </c>
      <c r="N12" s="5"/>
    </row>
    <row r="13" spans="1:14" ht="20.100000000000001" customHeight="1">
      <c r="A13" s="140">
        <v>9</v>
      </c>
      <c r="B13" s="25" t="s">
        <v>144</v>
      </c>
      <c r="C13" s="25" t="s">
        <v>145</v>
      </c>
      <c r="D13" s="25" t="s">
        <v>142</v>
      </c>
      <c r="E13" s="85" t="s">
        <v>143</v>
      </c>
      <c r="F13" s="25">
        <v>2000</v>
      </c>
      <c r="G13" s="24" t="s">
        <v>146</v>
      </c>
      <c r="H13" s="25">
        <v>4</v>
      </c>
      <c r="I13" s="25">
        <v>3</v>
      </c>
      <c r="J13" s="140">
        <v>1</v>
      </c>
      <c r="K13" s="37">
        <v>46.65</v>
      </c>
      <c r="L13" s="26"/>
      <c r="M13" s="37">
        <v>1</v>
      </c>
      <c r="N13" s="5"/>
    </row>
    <row r="14" spans="1:14" ht="20.100000000000001" customHeight="1">
      <c r="A14" s="140">
        <v>10</v>
      </c>
      <c r="B14" s="25" t="s">
        <v>468</v>
      </c>
      <c r="C14" s="25" t="s">
        <v>469</v>
      </c>
      <c r="D14" s="25" t="s">
        <v>210</v>
      </c>
      <c r="E14" s="85" t="s">
        <v>143</v>
      </c>
      <c r="F14" s="25">
        <v>1999</v>
      </c>
      <c r="G14" s="24" t="s">
        <v>146</v>
      </c>
      <c r="H14" s="25">
        <v>1</v>
      </c>
      <c r="I14" s="25">
        <v>1</v>
      </c>
      <c r="J14" s="140">
        <v>3</v>
      </c>
      <c r="K14" s="37">
        <v>47.31</v>
      </c>
      <c r="L14" s="26"/>
      <c r="M14" s="37">
        <v>1</v>
      </c>
      <c r="N14" s="5"/>
    </row>
    <row r="15" spans="1:14" ht="20.100000000000001" customHeight="1">
      <c r="A15" s="140">
        <v>11</v>
      </c>
      <c r="B15" s="25" t="s">
        <v>784</v>
      </c>
      <c r="C15" s="25" t="s">
        <v>153</v>
      </c>
      <c r="D15" s="25" t="s">
        <v>763</v>
      </c>
      <c r="E15" s="85" t="s">
        <v>173</v>
      </c>
      <c r="F15" s="25">
        <v>2000</v>
      </c>
      <c r="G15" s="24" t="s">
        <v>146</v>
      </c>
      <c r="H15" s="25">
        <v>1</v>
      </c>
      <c r="I15" s="25">
        <v>2</v>
      </c>
      <c r="J15" s="140">
        <v>1</v>
      </c>
      <c r="K15" s="162">
        <v>48.1</v>
      </c>
      <c r="L15" s="26"/>
      <c r="M15" s="37">
        <v>1</v>
      </c>
      <c r="N15" s="5"/>
    </row>
    <row r="16" spans="1:14" ht="20.100000000000001" customHeight="1">
      <c r="A16" s="140">
        <v>12</v>
      </c>
      <c r="B16" s="25" t="s">
        <v>290</v>
      </c>
      <c r="C16" s="25" t="s">
        <v>291</v>
      </c>
      <c r="D16" s="25" t="s">
        <v>274</v>
      </c>
      <c r="E16" s="85" t="s">
        <v>150</v>
      </c>
      <c r="F16" s="25">
        <v>2000</v>
      </c>
      <c r="G16" s="24" t="s">
        <v>146</v>
      </c>
      <c r="H16" s="25">
        <v>6</v>
      </c>
      <c r="I16" s="25">
        <v>4</v>
      </c>
      <c r="J16" s="140">
        <v>1</v>
      </c>
      <c r="K16" s="37">
        <v>48.41</v>
      </c>
      <c r="L16" s="26"/>
      <c r="M16" s="37">
        <v>1</v>
      </c>
      <c r="N16" s="5"/>
    </row>
    <row r="17" spans="1:14" ht="20.100000000000001" customHeight="1">
      <c r="A17" s="140">
        <v>13</v>
      </c>
      <c r="B17" s="25" t="s">
        <v>292</v>
      </c>
      <c r="C17" s="25" t="s">
        <v>293</v>
      </c>
      <c r="D17" s="25" t="s">
        <v>274</v>
      </c>
      <c r="E17" s="85" t="s">
        <v>150</v>
      </c>
      <c r="F17" s="25">
        <v>2000</v>
      </c>
      <c r="G17" s="24" t="s">
        <v>146</v>
      </c>
      <c r="H17" s="25">
        <v>5</v>
      </c>
      <c r="I17" s="25">
        <v>3</v>
      </c>
      <c r="J17" s="140">
        <v>4</v>
      </c>
      <c r="K17" s="37">
        <v>48.76</v>
      </c>
      <c r="L17" s="26"/>
      <c r="M17" s="37">
        <v>1</v>
      </c>
      <c r="N17" s="5"/>
    </row>
    <row r="18" spans="1:14" ht="20.100000000000001" customHeight="1">
      <c r="A18" s="140">
        <v>14</v>
      </c>
      <c r="B18" s="25" t="s">
        <v>145</v>
      </c>
      <c r="C18" s="25" t="s">
        <v>516</v>
      </c>
      <c r="D18" s="25" t="s">
        <v>172</v>
      </c>
      <c r="E18" s="85" t="s">
        <v>173</v>
      </c>
      <c r="F18" s="25">
        <v>2000</v>
      </c>
      <c r="G18" s="24" t="s">
        <v>146</v>
      </c>
      <c r="H18" s="25">
        <v>2</v>
      </c>
      <c r="I18" s="25">
        <v>1</v>
      </c>
      <c r="J18" s="140">
        <v>5</v>
      </c>
      <c r="K18" s="37">
        <v>48.86</v>
      </c>
      <c r="L18" s="26"/>
      <c r="M18" s="37">
        <v>1</v>
      </c>
      <c r="N18" s="5"/>
    </row>
    <row r="19" spans="1:14" ht="20.100000000000001" customHeight="1">
      <c r="A19" s="140">
        <v>15</v>
      </c>
      <c r="B19" s="25" t="s">
        <v>227</v>
      </c>
      <c r="C19" s="25" t="s">
        <v>349</v>
      </c>
      <c r="D19" s="25" t="s">
        <v>204</v>
      </c>
      <c r="E19" s="85" t="s">
        <v>173</v>
      </c>
      <c r="F19" s="25">
        <v>2000</v>
      </c>
      <c r="G19" s="24" t="s">
        <v>146</v>
      </c>
      <c r="H19" s="25">
        <v>3</v>
      </c>
      <c r="I19" s="25">
        <v>1</v>
      </c>
      <c r="J19" s="140">
        <v>2</v>
      </c>
      <c r="K19" s="37">
        <v>48.93</v>
      </c>
      <c r="L19" s="26"/>
      <c r="M19" s="37">
        <v>1</v>
      </c>
      <c r="N19" s="5"/>
    </row>
    <row r="20" spans="1:14" ht="20.100000000000001" customHeight="1">
      <c r="A20" s="140">
        <v>16</v>
      </c>
      <c r="B20" s="25" t="s">
        <v>564</v>
      </c>
      <c r="C20" s="25" t="s">
        <v>565</v>
      </c>
      <c r="D20" s="25" t="s">
        <v>218</v>
      </c>
      <c r="E20" s="85" t="s">
        <v>143</v>
      </c>
      <c r="F20" s="25">
        <v>1999</v>
      </c>
      <c r="G20" s="24" t="s">
        <v>146</v>
      </c>
      <c r="H20" s="25">
        <v>2</v>
      </c>
      <c r="I20" s="25">
        <v>2</v>
      </c>
      <c r="J20" s="140">
        <v>3</v>
      </c>
      <c r="K20" s="37">
        <v>50.25</v>
      </c>
      <c r="L20" s="26"/>
      <c r="M20" s="37">
        <v>1</v>
      </c>
      <c r="N20" s="5"/>
    </row>
    <row r="21" spans="1:14" ht="20.100000000000001" customHeight="1">
      <c r="A21" s="140">
        <v>17</v>
      </c>
      <c r="B21" s="25" t="s">
        <v>588</v>
      </c>
      <c r="C21" s="25" t="s">
        <v>364</v>
      </c>
      <c r="D21" s="25" t="s">
        <v>580</v>
      </c>
      <c r="E21" s="85" t="s">
        <v>143</v>
      </c>
      <c r="F21" s="25">
        <v>1999</v>
      </c>
      <c r="G21" s="24" t="s">
        <v>146</v>
      </c>
      <c r="H21" s="25">
        <v>3</v>
      </c>
      <c r="I21" s="25">
        <v>2</v>
      </c>
      <c r="J21" s="140">
        <v>2</v>
      </c>
      <c r="K21" s="37">
        <v>51.52</v>
      </c>
      <c r="L21" s="26"/>
      <c r="M21" s="37">
        <v>1</v>
      </c>
      <c r="N21" s="5"/>
    </row>
    <row r="22" spans="1:14" ht="20.100000000000001" customHeight="1">
      <c r="A22" s="140">
        <v>18</v>
      </c>
      <c r="B22" s="25" t="s">
        <v>510</v>
      </c>
      <c r="C22" s="25" t="s">
        <v>511</v>
      </c>
      <c r="D22" s="25" t="s">
        <v>172</v>
      </c>
      <c r="E22" s="85" t="s">
        <v>173</v>
      </c>
      <c r="F22" s="25">
        <v>2000</v>
      </c>
      <c r="G22" s="24" t="s">
        <v>146</v>
      </c>
      <c r="H22" s="25">
        <v>4</v>
      </c>
      <c r="I22" s="25">
        <v>1</v>
      </c>
      <c r="J22" s="140">
        <v>4</v>
      </c>
      <c r="K22" s="37">
        <v>51.68</v>
      </c>
      <c r="L22" s="26"/>
      <c r="M22" s="37">
        <v>1</v>
      </c>
      <c r="N22" s="5"/>
    </row>
    <row r="23" spans="1:14" ht="20.100000000000001" customHeight="1">
      <c r="A23" s="140">
        <v>19</v>
      </c>
      <c r="B23" s="25" t="s">
        <v>728</v>
      </c>
      <c r="C23" s="25" t="s">
        <v>217</v>
      </c>
      <c r="D23" s="25" t="s">
        <v>701</v>
      </c>
      <c r="E23" s="85" t="s">
        <v>173</v>
      </c>
      <c r="F23" s="25">
        <v>1999</v>
      </c>
      <c r="G23" s="24" t="s">
        <v>146</v>
      </c>
      <c r="H23" s="25">
        <v>5</v>
      </c>
      <c r="I23" s="25">
        <v>1</v>
      </c>
      <c r="J23" s="140">
        <v>6</v>
      </c>
      <c r="K23" s="37">
        <v>56.39</v>
      </c>
      <c r="L23" s="26"/>
      <c r="M23" s="37">
        <v>1</v>
      </c>
      <c r="N23" s="5"/>
    </row>
    <row r="24" spans="1:14" ht="20.100000000000001" customHeight="1">
      <c r="A24" s="140">
        <v>20</v>
      </c>
      <c r="B24" s="25" t="s">
        <v>785</v>
      </c>
      <c r="C24" s="25" t="s">
        <v>167</v>
      </c>
      <c r="D24" s="25" t="s">
        <v>763</v>
      </c>
      <c r="E24" s="85" t="s">
        <v>173</v>
      </c>
      <c r="F24" s="25">
        <v>2000</v>
      </c>
      <c r="G24" s="24" t="s">
        <v>146</v>
      </c>
      <c r="H24" s="25">
        <v>4</v>
      </c>
      <c r="I24" s="25">
        <v>2</v>
      </c>
      <c r="J24" s="140">
        <v>4</v>
      </c>
      <c r="K24" s="37">
        <v>56.58</v>
      </c>
      <c r="L24" s="26"/>
      <c r="M24" s="37">
        <v>1</v>
      </c>
      <c r="N24" s="5"/>
    </row>
    <row r="25" spans="1:14" ht="20.100000000000001" customHeight="1">
      <c r="A25" s="140">
        <v>21</v>
      </c>
      <c r="B25" s="25" t="s">
        <v>576</v>
      </c>
      <c r="C25" s="25" t="s">
        <v>367</v>
      </c>
      <c r="D25" s="25" t="s">
        <v>218</v>
      </c>
      <c r="E25" s="85" t="s">
        <v>143</v>
      </c>
      <c r="F25" s="25">
        <v>2000</v>
      </c>
      <c r="G25" s="24" t="s">
        <v>146</v>
      </c>
      <c r="H25" s="25">
        <v>5</v>
      </c>
      <c r="I25" s="25">
        <v>2</v>
      </c>
      <c r="J25" s="140">
        <v>5</v>
      </c>
      <c r="K25" s="37" t="s">
        <v>930</v>
      </c>
      <c r="L25" s="26"/>
      <c r="M25" s="37">
        <v>1</v>
      </c>
      <c r="N25" s="5"/>
    </row>
    <row r="26" spans="1:14" ht="20.100000000000001" customHeight="1">
      <c r="A26" s="140" t="s">
        <v>851</v>
      </c>
      <c r="B26" s="25" t="s">
        <v>240</v>
      </c>
      <c r="C26" s="25" t="s">
        <v>241</v>
      </c>
      <c r="D26" s="25" t="s">
        <v>235</v>
      </c>
      <c r="E26" s="85" t="s">
        <v>150</v>
      </c>
      <c r="F26" s="25">
        <v>1999</v>
      </c>
      <c r="G26" s="24" t="s">
        <v>146</v>
      </c>
      <c r="H26" s="25" t="s">
        <v>851</v>
      </c>
      <c r="I26" s="25">
        <v>1</v>
      </c>
      <c r="J26" s="140">
        <v>1</v>
      </c>
      <c r="K26" s="37"/>
      <c r="L26" s="26"/>
      <c r="M26" s="37">
        <v>0</v>
      </c>
      <c r="N26" s="5"/>
    </row>
    <row r="27" spans="1:14" ht="20.100000000000001" customHeight="1">
      <c r="A27" s="140"/>
      <c r="B27" s="25"/>
      <c r="C27" s="25"/>
      <c r="D27" s="25"/>
      <c r="E27" s="85"/>
      <c r="F27" s="25"/>
      <c r="G27" s="22"/>
      <c r="H27" s="25"/>
      <c r="I27" s="25"/>
      <c r="J27" s="25"/>
      <c r="K27" s="39"/>
      <c r="L27" s="112"/>
      <c r="M27" s="26"/>
      <c r="N27" s="4"/>
    </row>
    <row r="28" spans="1:14" ht="20.100000000000001" customHeight="1">
      <c r="A28" s="140"/>
      <c r="B28" s="25"/>
      <c r="C28" s="25"/>
      <c r="D28" s="25"/>
      <c r="E28" s="85"/>
      <c r="F28" s="25"/>
      <c r="G28" s="22"/>
      <c r="H28" s="25"/>
      <c r="I28" s="25"/>
      <c r="J28" s="25"/>
      <c r="K28" s="39"/>
      <c r="L28" s="112"/>
      <c r="M28" s="26"/>
      <c r="N28" s="4"/>
    </row>
    <row r="29" spans="1:14" ht="20.100000000000001" customHeight="1">
      <c r="A29" s="140"/>
      <c r="B29" s="24"/>
      <c r="C29" s="24"/>
      <c r="D29" s="24"/>
      <c r="E29" s="85"/>
      <c r="F29" s="24"/>
      <c r="G29" s="24"/>
      <c r="H29" s="24"/>
      <c r="I29" s="24"/>
      <c r="J29" s="24"/>
      <c r="K29" s="26"/>
      <c r="L29" s="26"/>
      <c r="M29" s="26"/>
      <c r="N29" s="5"/>
    </row>
    <row r="30" spans="1:14" ht="20.100000000000001" customHeight="1">
      <c r="A30" s="140"/>
      <c r="B30" s="22"/>
      <c r="C30" s="22"/>
      <c r="D30" s="22"/>
      <c r="E30" s="52"/>
      <c r="F30" s="22"/>
      <c r="G30" s="24"/>
      <c r="H30" s="22"/>
      <c r="I30" s="22"/>
      <c r="J30" s="22"/>
      <c r="K30" s="38"/>
      <c r="L30" s="36"/>
      <c r="M30" s="40"/>
      <c r="N30" s="8"/>
    </row>
    <row r="31" spans="1:14" ht="20.100000000000001" customHeight="1">
      <c r="A31" s="140"/>
      <c r="B31" s="22"/>
      <c r="C31" s="22"/>
      <c r="D31" s="22"/>
      <c r="E31" s="52"/>
      <c r="F31" s="22"/>
      <c r="G31" s="24"/>
      <c r="H31" s="22"/>
      <c r="I31" s="22"/>
      <c r="J31" s="22"/>
      <c r="K31" s="38"/>
      <c r="L31" s="36"/>
      <c r="M31" s="40"/>
      <c r="N31" s="8"/>
    </row>
    <row r="32" spans="1:14">
      <c r="A32" s="140"/>
      <c r="B32" s="25"/>
      <c r="C32" s="25"/>
      <c r="D32" s="25"/>
      <c r="E32" s="52"/>
      <c r="F32" s="25"/>
      <c r="G32" s="25"/>
      <c r="H32" s="25"/>
      <c r="I32" s="25"/>
      <c r="J32" s="25"/>
      <c r="K32" s="37"/>
      <c r="L32" s="26"/>
      <c r="M32" s="26"/>
      <c r="N32" s="5"/>
    </row>
    <row r="33" spans="1:14">
      <c r="A33" s="140"/>
      <c r="B33" s="25"/>
      <c r="C33" s="25"/>
      <c r="D33" s="25"/>
      <c r="E33" s="29"/>
      <c r="F33" s="25"/>
      <c r="G33" s="22"/>
      <c r="H33" s="25"/>
      <c r="I33" s="25"/>
      <c r="J33" s="25"/>
      <c r="K33" s="39"/>
      <c r="L33" s="112"/>
      <c r="M33" s="26"/>
      <c r="N33" s="4"/>
    </row>
    <row r="34" spans="1:14">
      <c r="A34" s="140"/>
      <c r="B34" s="24"/>
      <c r="C34" s="24"/>
      <c r="D34" s="24"/>
      <c r="E34" s="29"/>
      <c r="F34" s="24"/>
      <c r="G34" s="24"/>
      <c r="H34" s="24"/>
      <c r="I34" s="24"/>
      <c r="J34" s="24"/>
      <c r="K34" s="26"/>
      <c r="L34" s="26"/>
      <c r="M34" s="26"/>
      <c r="N34" s="5"/>
    </row>
    <row r="35" spans="1:14">
      <c r="A35" s="140"/>
      <c r="B35" s="24"/>
      <c r="C35" s="24"/>
      <c r="D35" s="24"/>
      <c r="E35" s="29"/>
      <c r="F35" s="24"/>
      <c r="G35" s="24"/>
      <c r="H35" s="24"/>
      <c r="I35" s="24"/>
      <c r="J35" s="24"/>
      <c r="K35" s="26"/>
      <c r="L35" s="26"/>
      <c r="M35" s="26"/>
      <c r="N35" s="5"/>
    </row>
    <row r="36" spans="1:14">
      <c r="A36" s="140"/>
      <c r="B36" s="24"/>
      <c r="C36" s="24"/>
      <c r="D36" s="24"/>
      <c r="E36" s="29"/>
      <c r="F36" s="24"/>
      <c r="G36" s="24"/>
      <c r="H36" s="24"/>
      <c r="I36" s="24"/>
      <c r="J36" s="24"/>
      <c r="K36" s="26"/>
      <c r="L36" s="26"/>
      <c r="M36" s="26"/>
      <c r="N36" s="5"/>
    </row>
    <row r="37" spans="1:14">
      <c r="A37" s="140"/>
      <c r="B37" s="24"/>
      <c r="C37" s="24"/>
      <c r="D37" s="24"/>
      <c r="E37" s="29"/>
      <c r="F37" s="24"/>
      <c r="G37" s="24"/>
      <c r="H37" s="24"/>
      <c r="I37" s="24"/>
      <c r="J37" s="24"/>
      <c r="K37" s="26"/>
      <c r="L37" s="26"/>
      <c r="M37" s="26"/>
      <c r="N37" s="5"/>
    </row>
    <row r="38" spans="1:14">
      <c r="A38" s="140"/>
      <c r="B38" s="31"/>
      <c r="C38" s="31"/>
      <c r="D38" s="31"/>
      <c r="E38" s="29"/>
      <c r="F38" s="31"/>
      <c r="G38" s="24"/>
      <c r="H38" s="31"/>
      <c r="I38" s="31"/>
      <c r="J38" s="31"/>
      <c r="K38" s="30"/>
      <c r="L38" s="30"/>
      <c r="M38" s="26"/>
      <c r="N38" s="6"/>
    </row>
    <row r="39" spans="1:14">
      <c r="A39" s="140"/>
      <c r="B39" s="22"/>
      <c r="C39" s="22"/>
      <c r="D39" s="22"/>
      <c r="E39" s="29"/>
      <c r="F39" s="22"/>
      <c r="G39" s="25"/>
      <c r="H39" s="22"/>
      <c r="I39" s="22"/>
      <c r="J39" s="22"/>
      <c r="K39" s="38"/>
      <c r="L39" s="36"/>
      <c r="M39" s="40"/>
      <c r="N39" s="8"/>
    </row>
    <row r="40" spans="1:14">
      <c r="A40" s="140"/>
      <c r="B40" s="24"/>
      <c r="C40" s="24"/>
      <c r="D40" s="24"/>
      <c r="E40" s="29"/>
      <c r="F40" s="24"/>
      <c r="G40" s="22"/>
      <c r="H40" s="24"/>
      <c r="I40" s="24"/>
      <c r="J40" s="24"/>
      <c r="K40" s="26"/>
      <c r="L40" s="26"/>
      <c r="M40" s="26"/>
      <c r="N40" s="5"/>
    </row>
    <row r="41" spans="1:14">
      <c r="A41" s="140"/>
      <c r="B41" s="25"/>
      <c r="C41" s="25"/>
      <c r="D41" s="25"/>
      <c r="E41" s="29"/>
      <c r="F41" s="25"/>
      <c r="G41" s="24"/>
      <c r="H41" s="25"/>
      <c r="I41" s="25"/>
      <c r="J41" s="25"/>
      <c r="K41" s="37"/>
      <c r="L41" s="26"/>
      <c r="M41" s="26"/>
      <c r="N41" s="5"/>
    </row>
    <row r="42" spans="1:14">
      <c r="A42" s="140"/>
      <c r="B42" s="25"/>
      <c r="C42" s="25"/>
      <c r="D42" s="25"/>
      <c r="E42" s="29"/>
      <c r="F42" s="25"/>
      <c r="G42" s="24"/>
      <c r="H42" s="25"/>
      <c r="I42" s="25"/>
      <c r="J42" s="25"/>
      <c r="K42" s="37"/>
      <c r="L42" s="26"/>
      <c r="M42" s="26"/>
      <c r="N42" s="5"/>
    </row>
    <row r="43" spans="1:14">
      <c r="A43" s="140"/>
      <c r="B43" s="25"/>
      <c r="C43" s="25"/>
      <c r="D43" s="25"/>
      <c r="E43" s="29"/>
      <c r="F43" s="25"/>
      <c r="G43" s="24"/>
      <c r="H43" s="25"/>
      <c r="I43" s="25"/>
      <c r="J43" s="25"/>
      <c r="K43" s="37"/>
      <c r="L43" s="26"/>
      <c r="M43" s="26"/>
      <c r="N43" s="5"/>
    </row>
    <row r="44" spans="1:14">
      <c r="A44" s="140"/>
      <c r="B44" s="24"/>
      <c r="C44" s="24"/>
      <c r="D44" s="24"/>
      <c r="E44" s="29"/>
      <c r="F44" s="24"/>
      <c r="G44" s="24"/>
      <c r="H44" s="24"/>
      <c r="I44" s="24"/>
      <c r="J44" s="24"/>
      <c r="K44" s="26"/>
      <c r="L44" s="26"/>
      <c r="M44" s="26"/>
      <c r="N44" s="5"/>
    </row>
    <row r="45" spans="1:14">
      <c r="A45" s="140"/>
      <c r="B45" s="24"/>
      <c r="C45" s="24"/>
      <c r="D45" s="24"/>
      <c r="E45" s="29"/>
      <c r="F45" s="24"/>
      <c r="G45" s="24"/>
      <c r="H45" s="24"/>
      <c r="I45" s="24"/>
      <c r="J45" s="24"/>
      <c r="K45" s="26"/>
      <c r="L45" s="26"/>
      <c r="M45" s="26"/>
      <c r="N45" s="5"/>
    </row>
    <row r="46" spans="1:14">
      <c r="A46" s="140"/>
      <c r="B46" s="22"/>
      <c r="C46" s="22"/>
      <c r="D46" s="22"/>
      <c r="E46" s="29"/>
      <c r="F46" s="22"/>
      <c r="G46" s="25"/>
      <c r="H46" s="22"/>
      <c r="I46" s="22"/>
      <c r="J46" s="22"/>
      <c r="K46" s="38"/>
      <c r="L46" s="36"/>
      <c r="M46" s="40"/>
      <c r="N46" s="8"/>
    </row>
    <row r="47" spans="1:14">
      <c r="A47" s="140"/>
      <c r="B47" s="25"/>
      <c r="C47" s="25"/>
      <c r="D47" s="25"/>
      <c r="E47" s="29"/>
      <c r="F47" s="25"/>
      <c r="G47" s="22"/>
      <c r="H47" s="25"/>
      <c r="I47" s="25"/>
      <c r="J47" s="25"/>
      <c r="K47" s="37"/>
      <c r="L47" s="26"/>
      <c r="M47" s="26"/>
      <c r="N47" s="5"/>
    </row>
    <row r="48" spans="1:14">
      <c r="A48" s="140"/>
      <c r="B48" s="24"/>
      <c r="C48" s="24"/>
      <c r="D48" s="24"/>
      <c r="E48" s="29"/>
      <c r="F48" s="24"/>
      <c r="G48" s="24"/>
      <c r="H48" s="24"/>
      <c r="I48" s="24"/>
      <c r="J48" s="24"/>
      <c r="K48" s="26"/>
      <c r="L48" s="26"/>
      <c r="M48" s="26"/>
      <c r="N48" s="5"/>
    </row>
    <row r="49" spans="1:14">
      <c r="A49" s="140"/>
      <c r="B49" s="24"/>
      <c r="C49" s="24"/>
      <c r="D49" s="24"/>
      <c r="E49" s="29"/>
      <c r="F49" s="24"/>
      <c r="G49" s="24"/>
      <c r="H49" s="24"/>
      <c r="I49" s="24"/>
      <c r="J49" s="24"/>
      <c r="K49" s="26"/>
      <c r="L49" s="26"/>
      <c r="M49" s="26"/>
      <c r="N49" s="5"/>
    </row>
    <row r="50" spans="1:14">
      <c r="A50" s="140"/>
      <c r="B50" s="24"/>
      <c r="C50" s="24"/>
      <c r="D50" s="24"/>
      <c r="E50" s="29"/>
      <c r="F50" s="24"/>
      <c r="G50" s="24"/>
      <c r="H50" s="24"/>
      <c r="I50" s="24"/>
      <c r="J50" s="24"/>
      <c r="K50" s="26"/>
      <c r="L50" s="26"/>
      <c r="M50" s="26"/>
      <c r="N50" s="5"/>
    </row>
    <row r="51" spans="1:14">
      <c r="A51" s="140"/>
      <c r="B51" s="24"/>
      <c r="C51" s="24"/>
      <c r="D51" s="24"/>
      <c r="E51" s="29"/>
      <c r="F51" s="24"/>
      <c r="G51" s="24"/>
      <c r="H51" s="24"/>
      <c r="I51" s="24"/>
      <c r="J51" s="24"/>
      <c r="K51" s="26"/>
      <c r="L51" s="26"/>
      <c r="M51" s="26"/>
      <c r="N51" s="5"/>
    </row>
    <row r="52" spans="1:14">
      <c r="A52" s="140"/>
      <c r="B52" s="25"/>
      <c r="C52" s="25"/>
      <c r="D52" s="25"/>
      <c r="E52" s="29"/>
      <c r="F52" s="25"/>
      <c r="G52" s="24"/>
      <c r="H52" s="25"/>
      <c r="I52" s="25"/>
      <c r="J52" s="25"/>
      <c r="K52" s="37"/>
      <c r="L52" s="26"/>
      <c r="M52" s="26"/>
      <c r="N52" s="5"/>
    </row>
    <row r="53" spans="1:14">
      <c r="A53" s="140"/>
      <c r="B53" s="25"/>
      <c r="C53" s="25"/>
      <c r="D53" s="25"/>
      <c r="E53" s="29"/>
      <c r="F53" s="25"/>
      <c r="G53" s="25"/>
      <c r="H53" s="25"/>
      <c r="I53" s="25"/>
      <c r="J53" s="25"/>
      <c r="K53" s="37"/>
      <c r="L53" s="26"/>
      <c r="M53" s="26"/>
      <c r="N53" s="5"/>
    </row>
    <row r="54" spans="1:14">
      <c r="A54" s="140"/>
      <c r="B54" s="24"/>
      <c r="C54" s="24"/>
      <c r="D54" s="24"/>
      <c r="E54" s="29"/>
      <c r="F54" s="24"/>
      <c r="G54" s="22"/>
      <c r="H54" s="24"/>
      <c r="I54" s="24"/>
      <c r="J54" s="24"/>
      <c r="K54" s="26"/>
      <c r="L54" s="26"/>
      <c r="M54" s="26"/>
      <c r="N54" s="5"/>
    </row>
    <row r="55" spans="1:14">
      <c r="A55" s="140"/>
      <c r="B55" s="24"/>
      <c r="C55" s="24"/>
      <c r="D55" s="24"/>
      <c r="E55" s="29"/>
      <c r="F55" s="24"/>
      <c r="G55" s="24"/>
      <c r="H55" s="24"/>
      <c r="I55" s="24"/>
      <c r="J55" s="24"/>
      <c r="K55" s="26"/>
      <c r="L55" s="26"/>
      <c r="M55" s="26"/>
      <c r="N55" s="5"/>
    </row>
    <row r="56" spans="1:14">
      <c r="A56" s="140"/>
      <c r="B56" s="24"/>
      <c r="C56" s="24"/>
      <c r="D56" s="24"/>
      <c r="E56" s="29"/>
      <c r="F56" s="24"/>
      <c r="G56" s="24"/>
      <c r="H56" s="24"/>
      <c r="I56" s="24"/>
      <c r="J56" s="24"/>
      <c r="K56" s="26"/>
      <c r="L56" s="26"/>
      <c r="M56" s="26"/>
      <c r="N56" s="5"/>
    </row>
    <row r="57" spans="1:14">
      <c r="A57" s="140"/>
      <c r="B57" s="24"/>
      <c r="C57" s="24"/>
      <c r="D57" s="24"/>
      <c r="E57" s="29"/>
      <c r="F57" s="24"/>
      <c r="G57" s="24"/>
      <c r="H57" s="24"/>
      <c r="I57" s="24"/>
      <c r="J57" s="24"/>
      <c r="K57" s="26"/>
      <c r="L57" s="26"/>
      <c r="M57" s="26"/>
      <c r="N57" s="5"/>
    </row>
    <row r="58" spans="1:14">
      <c r="A58" s="140"/>
      <c r="B58" s="25"/>
      <c r="C58" s="25"/>
      <c r="D58" s="25"/>
      <c r="E58" s="29"/>
      <c r="F58" s="25"/>
      <c r="G58" s="24"/>
      <c r="H58" s="25"/>
      <c r="I58" s="25"/>
      <c r="J58" s="25"/>
      <c r="K58" s="37"/>
      <c r="L58" s="26"/>
      <c r="M58" s="26"/>
      <c r="N58" s="5"/>
    </row>
    <row r="59" spans="1:14">
      <c r="A59" s="140"/>
      <c r="B59" s="24"/>
      <c r="C59" s="24"/>
      <c r="D59" s="24"/>
      <c r="E59" s="29"/>
      <c r="F59" s="24"/>
      <c r="G59" s="24"/>
      <c r="H59" s="24"/>
      <c r="I59" s="24"/>
      <c r="J59" s="24"/>
      <c r="K59" s="26"/>
      <c r="L59" s="26"/>
      <c r="M59" s="26"/>
      <c r="N59" s="5"/>
    </row>
    <row r="60" spans="1:14">
      <c r="A60" s="140"/>
      <c r="B60" s="25"/>
      <c r="C60" s="25"/>
      <c r="D60" s="25"/>
      <c r="E60" s="29"/>
      <c r="F60" s="25"/>
      <c r="G60" s="25"/>
      <c r="H60" s="25"/>
      <c r="I60" s="25"/>
      <c r="J60" s="25"/>
      <c r="K60" s="111"/>
      <c r="L60" s="26"/>
      <c r="M60" s="30"/>
      <c r="N60" s="4"/>
    </row>
    <row r="61" spans="1:14">
      <c r="A61" s="140"/>
      <c r="B61" s="25"/>
      <c r="C61" s="25"/>
      <c r="D61" s="25"/>
      <c r="E61" s="29"/>
      <c r="F61" s="25"/>
      <c r="G61" s="22"/>
      <c r="H61" s="25"/>
      <c r="I61" s="25"/>
      <c r="J61" s="25"/>
      <c r="K61" s="37"/>
      <c r="L61" s="26"/>
      <c r="M61" s="26"/>
      <c r="N61" s="5"/>
    </row>
    <row r="62" spans="1:14">
      <c r="A62" s="140"/>
      <c r="B62" s="25"/>
      <c r="C62" s="25"/>
      <c r="D62" s="25"/>
      <c r="E62" s="29"/>
      <c r="F62" s="25"/>
      <c r="G62" s="24"/>
      <c r="H62" s="25"/>
      <c r="I62" s="25"/>
      <c r="J62" s="25"/>
      <c r="K62" s="37"/>
      <c r="L62" s="26"/>
      <c r="M62" s="26"/>
      <c r="N62" s="5"/>
    </row>
    <row r="63" spans="1:14">
      <c r="A63" s="140"/>
      <c r="B63" s="25"/>
      <c r="C63" s="25"/>
      <c r="D63" s="25"/>
      <c r="E63" s="29"/>
      <c r="F63" s="25"/>
      <c r="G63" s="24"/>
      <c r="H63" s="25"/>
      <c r="I63" s="25"/>
      <c r="J63" s="25"/>
      <c r="K63" s="37"/>
      <c r="L63" s="26"/>
      <c r="M63" s="26"/>
      <c r="N63" s="5"/>
    </row>
    <row r="64" spans="1:14">
      <c r="A64" s="140"/>
      <c r="B64" s="24"/>
      <c r="C64" s="24"/>
      <c r="D64" s="24"/>
      <c r="E64" s="29"/>
      <c r="F64" s="24"/>
      <c r="G64" s="24"/>
      <c r="H64" s="24"/>
      <c r="I64" s="24"/>
      <c r="J64" s="24"/>
      <c r="K64" s="26"/>
      <c r="L64" s="26"/>
      <c r="M64" s="26"/>
      <c r="N64" s="5"/>
    </row>
    <row r="65" spans="1:14">
      <c r="A65" s="140"/>
      <c r="B65" s="32"/>
      <c r="C65" s="32"/>
      <c r="D65" s="32"/>
      <c r="E65" s="29"/>
      <c r="F65" s="32"/>
      <c r="G65" s="24"/>
      <c r="H65" s="32"/>
      <c r="I65" s="32"/>
      <c r="J65" s="32"/>
      <c r="K65" s="113"/>
      <c r="L65" s="114"/>
      <c r="M65" s="26"/>
      <c r="N65" s="7"/>
    </row>
    <row r="66" spans="1:14">
      <c r="A66" s="140"/>
      <c r="B66" s="25"/>
      <c r="C66" s="25"/>
      <c r="D66" s="25"/>
      <c r="E66" s="29"/>
      <c r="F66" s="25"/>
      <c r="G66" s="24"/>
      <c r="H66" s="25"/>
      <c r="I66" s="25"/>
      <c r="J66" s="25"/>
      <c r="K66" s="39"/>
      <c r="L66" s="112"/>
      <c r="M66" s="26"/>
      <c r="N66" s="4"/>
    </row>
    <row r="67" spans="1:14">
      <c r="A67" s="140"/>
      <c r="B67" s="25"/>
      <c r="C67" s="25"/>
      <c r="D67" s="25"/>
      <c r="E67" s="29"/>
      <c r="F67" s="25"/>
      <c r="G67" s="25"/>
      <c r="H67" s="25"/>
      <c r="I67" s="25"/>
      <c r="J67" s="25"/>
      <c r="K67" s="37"/>
      <c r="L67" s="26"/>
      <c r="M67" s="26"/>
      <c r="N67" s="4"/>
    </row>
    <row r="68" spans="1:14">
      <c r="A68" s="140"/>
      <c r="B68" s="25"/>
      <c r="C68" s="25"/>
      <c r="D68" s="25"/>
      <c r="E68" s="29"/>
      <c r="F68" s="25"/>
      <c r="G68" s="22"/>
      <c r="H68" s="25"/>
      <c r="I68" s="25"/>
      <c r="J68" s="25"/>
      <c r="K68" s="39"/>
      <c r="L68" s="112"/>
      <c r="M68" s="30"/>
      <c r="N68" s="4"/>
    </row>
    <row r="69" spans="1:14">
      <c r="A69" s="140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4">
      <c r="A70" s="140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4">
      <c r="A71" s="140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4">
      <c r="A72" s="140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4">
      <c r="A73" s="140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4">
      <c r="A74" s="140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4">
      <c r="A75" s="14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</sheetData>
  <sheetProtection selectLockedCells="1" selectUnlockedCells="1"/>
  <autoFilter ref="A4:M4">
    <sortState ref="A5:M26">
      <sortCondition ref="K4"/>
    </sortState>
  </autoFilter>
  <mergeCells count="3">
    <mergeCell ref="B1:C1"/>
    <mergeCell ref="B2:C2"/>
    <mergeCell ref="B3:C3"/>
  </mergeCells>
  <phoneticPr fontId="4" type="noConversion"/>
  <dataValidations count="5">
    <dataValidation type="list" operator="equal" allowBlank="1" showErrorMessage="1" error="CATEGORIA NON CORRETTA!!!_x000a_VEDI MENU' A TENDINA" sqref="G24:G25 G20:G22 G6:G16">
      <formula1>"EF,EM,RF,RM,CF,CM,AF,AM,JF,JM,SF,SM,AmAF,AmAM,AmBF,AmBM,VF,VM"</formula1>
    </dataValidation>
    <dataValidation type="list" operator="equal" allowBlank="1" showErrorMessage="1" error="CATEGORIA NON CORRETTA!!!_x000a_VEDI MENU' A TENDINA" sqref="L57:L59 L61:L67 L5:L20">
      <formula1>"EF,EM,RF,RM,CF,CM,AF,AM,SF,SM,AAF,AAM,ABF,ABM,VF,VM"</formula1>
      <formula2>0</formula2>
    </dataValidation>
    <dataValidation type="list" operator="equal" allowBlank="1" showErrorMessage="1" sqref="M27:M57">
      <formula1>"50,60,80 HS,100,100 HS,200,300,400,"</formula1>
      <formula2>0</formula2>
    </dataValidation>
    <dataValidation type="list" operator="equal" allowBlank="1" sqref="M58:M68">
      <formula1>"300,400,600,800,1000,1500,MARCIA 2 KM"</formula1>
      <formula2>0</formula2>
    </dataValidation>
    <dataValidation type="list" operator="equal" allowBlank="1" showErrorMessage="1" error="CATEGORIA NON CORRETTA!!!_x000a_VEDI MENU' A TENDINA" sqref="G17:G19">
      <formula1>"EF,EM,RF,RM,CF,CM,AF,AM,JF,JM,SF,SM,AmAF,AmAM,AmBF,AmBM,VF,VM"</formula1>
      <formula2>0</formula2>
    </dataValidation>
  </dataValidations>
  <pageMargins left="0.39374999999999999" right="0.39374999999999999" top="0.27" bottom="0.17" header="0.33" footer="0.17"/>
  <pageSetup paperSize="9" scale="98" firstPageNumber="0" fitToHeight="2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A1:N23"/>
  <sheetViews>
    <sheetView zoomScale="90" zoomScaleNormal="90" zoomScalePageLayoutView="90" workbookViewId="0">
      <selection activeCell="M5" sqref="M5:M18"/>
    </sheetView>
  </sheetViews>
  <sheetFormatPr defaultColWidth="11.42578125" defaultRowHeight="16.5"/>
  <cols>
    <col min="1" max="1" width="7" style="134" bestFit="1" customWidth="1"/>
    <col min="2" max="2" width="14.28515625" customWidth="1"/>
    <col min="3" max="3" width="13.42578125" customWidth="1"/>
    <col min="4" max="4" width="25.42578125" bestFit="1" customWidth="1"/>
    <col min="5" max="5" width="13.7109375" bestFit="1" customWidth="1"/>
    <col min="6" max="6" width="8.140625" customWidth="1"/>
    <col min="7" max="7" width="7" style="1" customWidth="1"/>
    <col min="8" max="8" width="7.28515625" customWidth="1"/>
    <col min="9" max="9" width="4.7109375" style="1" customWidth="1"/>
    <col min="10" max="10" width="10.140625" customWidth="1"/>
    <col min="11" max="11" width="11.42578125" customWidth="1"/>
  </cols>
  <sheetData>
    <row r="1" spans="1:14" ht="18.75">
      <c r="B1" s="205" t="s">
        <v>0</v>
      </c>
      <c r="C1" s="205"/>
      <c r="D1" s="2" t="s">
        <v>12</v>
      </c>
      <c r="E1" s="3"/>
      <c r="F1" s="3"/>
      <c r="G1" s="3"/>
    </row>
    <row r="2" spans="1:14" ht="18.75">
      <c r="B2" s="205" t="s">
        <v>1</v>
      </c>
      <c r="C2" s="205"/>
      <c r="D2" s="2" t="s">
        <v>810</v>
      </c>
      <c r="E2" s="3"/>
      <c r="F2" s="3"/>
      <c r="G2" s="3"/>
    </row>
    <row r="3" spans="1:14" ht="18">
      <c r="B3" s="203" t="s">
        <v>2</v>
      </c>
      <c r="C3" s="203"/>
      <c r="D3" s="12" t="s">
        <v>935</v>
      </c>
    </row>
    <row r="4" spans="1:14" ht="12.75">
      <c r="A4" s="19" t="s">
        <v>6</v>
      </c>
      <c r="B4" s="19" t="s">
        <v>4</v>
      </c>
      <c r="C4" s="19" t="s">
        <v>3</v>
      </c>
      <c r="D4" s="19" t="s">
        <v>5</v>
      </c>
      <c r="E4" s="49" t="s">
        <v>133</v>
      </c>
      <c r="F4" s="19" t="s">
        <v>10</v>
      </c>
      <c r="G4" s="19" t="s">
        <v>81</v>
      </c>
      <c r="H4" s="19" t="s">
        <v>80</v>
      </c>
      <c r="I4" s="19" t="s">
        <v>79</v>
      </c>
      <c r="J4" s="19" t="s">
        <v>6</v>
      </c>
      <c r="K4" s="19" t="s">
        <v>7</v>
      </c>
      <c r="L4" s="19" t="s">
        <v>8</v>
      </c>
      <c r="M4" s="49" t="s">
        <v>9</v>
      </c>
    </row>
    <row r="5" spans="1:14" ht="20.100000000000001" customHeight="1">
      <c r="A5" s="137">
        <v>1</v>
      </c>
      <c r="B5" s="25" t="s">
        <v>838</v>
      </c>
      <c r="C5" s="25" t="s">
        <v>307</v>
      </c>
      <c r="D5" s="145" t="s">
        <v>663</v>
      </c>
      <c r="E5" s="85" t="s">
        <v>150</v>
      </c>
      <c r="F5" s="25">
        <v>1999</v>
      </c>
      <c r="G5" s="26" t="s">
        <v>282</v>
      </c>
      <c r="H5" s="25">
        <v>1</v>
      </c>
      <c r="I5" s="144">
        <v>2</v>
      </c>
      <c r="J5" s="137">
        <v>6</v>
      </c>
      <c r="K5" s="162">
        <v>38.5</v>
      </c>
      <c r="L5" s="26"/>
      <c r="M5" s="163">
        <v>8</v>
      </c>
      <c r="N5" s="5"/>
    </row>
    <row r="6" spans="1:14" ht="20.100000000000001" customHeight="1">
      <c r="A6" s="137">
        <v>2</v>
      </c>
      <c r="B6" s="25" t="s">
        <v>159</v>
      </c>
      <c r="C6" s="25" t="s">
        <v>309</v>
      </c>
      <c r="D6" s="25" t="s">
        <v>142</v>
      </c>
      <c r="E6" s="85" t="s">
        <v>143</v>
      </c>
      <c r="F6" s="25">
        <v>2000</v>
      </c>
      <c r="G6" s="26" t="s">
        <v>282</v>
      </c>
      <c r="H6" s="25">
        <v>1</v>
      </c>
      <c r="I6" s="144">
        <v>3</v>
      </c>
      <c r="J6" s="137">
        <v>3</v>
      </c>
      <c r="K6" s="37">
        <v>39.56</v>
      </c>
      <c r="L6" s="26"/>
      <c r="M6" s="163">
        <v>6</v>
      </c>
      <c r="N6" s="5"/>
    </row>
    <row r="7" spans="1:14" ht="20.100000000000001" customHeight="1">
      <c r="A7" s="137">
        <v>3</v>
      </c>
      <c r="B7" s="25" t="s">
        <v>585</v>
      </c>
      <c r="C7" s="25" t="s">
        <v>586</v>
      </c>
      <c r="D7" s="25" t="s">
        <v>580</v>
      </c>
      <c r="E7" s="85" t="s">
        <v>143</v>
      </c>
      <c r="F7" s="25">
        <v>1999</v>
      </c>
      <c r="G7" s="26" t="s">
        <v>282</v>
      </c>
      <c r="H7" s="25">
        <v>2</v>
      </c>
      <c r="I7" s="144">
        <v>3</v>
      </c>
      <c r="J7" s="137">
        <v>2</v>
      </c>
      <c r="K7" s="37">
        <v>39.630000000000003</v>
      </c>
      <c r="L7" s="26"/>
      <c r="M7" s="163">
        <v>5</v>
      </c>
      <c r="N7" s="5"/>
    </row>
    <row r="8" spans="1:14" ht="20.100000000000001" customHeight="1">
      <c r="A8" s="137">
        <v>4</v>
      </c>
      <c r="B8" s="25" t="s">
        <v>548</v>
      </c>
      <c r="C8" s="25" t="s">
        <v>549</v>
      </c>
      <c r="D8" s="25" t="s">
        <v>218</v>
      </c>
      <c r="E8" s="85" t="s">
        <v>143</v>
      </c>
      <c r="F8" s="25">
        <v>2000</v>
      </c>
      <c r="G8" s="26" t="s">
        <v>282</v>
      </c>
      <c r="H8" s="25">
        <v>3</v>
      </c>
      <c r="I8" s="144">
        <v>3</v>
      </c>
      <c r="J8" s="137">
        <v>1</v>
      </c>
      <c r="K8" s="162">
        <v>40.700000000000003</v>
      </c>
      <c r="L8" s="26"/>
      <c r="M8" s="163">
        <v>4</v>
      </c>
      <c r="N8" s="5"/>
    </row>
    <row r="9" spans="1:14" ht="20.100000000000001" customHeight="1">
      <c r="A9" s="137">
        <v>5</v>
      </c>
      <c r="B9" s="25" t="s">
        <v>698</v>
      </c>
      <c r="C9" s="25" t="s">
        <v>189</v>
      </c>
      <c r="D9" s="25" t="s">
        <v>225</v>
      </c>
      <c r="E9" s="85" t="s">
        <v>143</v>
      </c>
      <c r="F9" s="25">
        <v>1999</v>
      </c>
      <c r="G9" s="26" t="s">
        <v>282</v>
      </c>
      <c r="H9" s="25">
        <v>4</v>
      </c>
      <c r="I9" s="144">
        <v>3</v>
      </c>
      <c r="J9" s="137">
        <v>4</v>
      </c>
      <c r="K9" s="37">
        <v>41.74</v>
      </c>
      <c r="L9" s="26"/>
      <c r="M9" s="163">
        <v>3</v>
      </c>
      <c r="N9" s="5"/>
    </row>
    <row r="10" spans="1:14" ht="20.100000000000001" customHeight="1">
      <c r="A10" s="137">
        <v>6</v>
      </c>
      <c r="B10" s="25" t="s">
        <v>185</v>
      </c>
      <c r="C10" s="25" t="s">
        <v>428</v>
      </c>
      <c r="D10" s="25" t="s">
        <v>142</v>
      </c>
      <c r="E10" s="85" t="s">
        <v>143</v>
      </c>
      <c r="F10" s="25">
        <v>2000</v>
      </c>
      <c r="G10" s="26" t="s">
        <v>282</v>
      </c>
      <c r="H10" s="25">
        <v>5</v>
      </c>
      <c r="I10" s="144">
        <v>3</v>
      </c>
      <c r="J10" s="137">
        <v>5</v>
      </c>
      <c r="K10" s="37">
        <v>42.37</v>
      </c>
      <c r="L10" s="26"/>
      <c r="M10" s="163">
        <v>2</v>
      </c>
      <c r="N10" s="5"/>
    </row>
    <row r="11" spans="1:14" ht="20.100000000000001" customHeight="1">
      <c r="A11" s="137">
        <v>7</v>
      </c>
      <c r="B11" s="25" t="s">
        <v>786</v>
      </c>
      <c r="C11" s="25" t="s">
        <v>538</v>
      </c>
      <c r="D11" s="25" t="s">
        <v>763</v>
      </c>
      <c r="E11" s="85" t="s">
        <v>173</v>
      </c>
      <c r="F11" s="25">
        <v>2000</v>
      </c>
      <c r="G11" s="26" t="s">
        <v>282</v>
      </c>
      <c r="H11" s="25">
        <v>1</v>
      </c>
      <c r="I11" s="144">
        <v>1</v>
      </c>
      <c r="J11" s="137">
        <v>3</v>
      </c>
      <c r="K11" s="37">
        <v>43.42</v>
      </c>
      <c r="L11" s="26"/>
      <c r="M11" s="163">
        <v>1</v>
      </c>
      <c r="N11" s="5"/>
    </row>
    <row r="12" spans="1:14" ht="20.100000000000001" customHeight="1">
      <c r="A12" s="137">
        <v>8</v>
      </c>
      <c r="B12" s="25" t="s">
        <v>448</v>
      </c>
      <c r="C12" s="25" t="s">
        <v>370</v>
      </c>
      <c r="D12" s="25" t="s">
        <v>210</v>
      </c>
      <c r="E12" s="85" t="s">
        <v>143</v>
      </c>
      <c r="F12" s="25">
        <v>1999</v>
      </c>
      <c r="G12" s="26" t="s">
        <v>282</v>
      </c>
      <c r="H12" s="25">
        <v>2</v>
      </c>
      <c r="I12" s="144">
        <v>2</v>
      </c>
      <c r="J12" s="137">
        <v>5</v>
      </c>
      <c r="K12" s="37">
        <v>43.76</v>
      </c>
      <c r="L12" s="26"/>
      <c r="M12" s="163">
        <v>1</v>
      </c>
      <c r="N12" s="5"/>
    </row>
    <row r="13" spans="1:14" ht="20.100000000000001" customHeight="1">
      <c r="A13" s="137">
        <v>9</v>
      </c>
      <c r="B13" s="25" t="s">
        <v>307</v>
      </c>
      <c r="C13" s="25" t="s">
        <v>308</v>
      </c>
      <c r="D13" s="25" t="s">
        <v>306</v>
      </c>
      <c r="E13" s="85" t="s">
        <v>143</v>
      </c>
      <c r="F13" s="25">
        <v>1999</v>
      </c>
      <c r="G13" s="26" t="s">
        <v>282</v>
      </c>
      <c r="H13" s="25">
        <v>6</v>
      </c>
      <c r="I13" s="144">
        <v>3</v>
      </c>
      <c r="J13" s="137">
        <v>6</v>
      </c>
      <c r="K13" s="37">
        <v>45.25</v>
      </c>
      <c r="L13" s="26"/>
      <c r="M13" s="163">
        <v>1</v>
      </c>
      <c r="N13" s="5"/>
    </row>
    <row r="14" spans="1:14" ht="20.100000000000001" customHeight="1">
      <c r="A14" s="137">
        <v>10</v>
      </c>
      <c r="B14" s="25" t="s">
        <v>370</v>
      </c>
      <c r="C14" s="25" t="s">
        <v>159</v>
      </c>
      <c r="D14" s="25" t="s">
        <v>204</v>
      </c>
      <c r="E14" s="85" t="s">
        <v>173</v>
      </c>
      <c r="F14" s="25">
        <v>1999</v>
      </c>
      <c r="G14" s="26" t="s">
        <v>282</v>
      </c>
      <c r="H14" s="25">
        <v>3</v>
      </c>
      <c r="I14" s="144">
        <v>2</v>
      </c>
      <c r="J14" s="137">
        <v>2</v>
      </c>
      <c r="K14" s="37">
        <v>45.94</v>
      </c>
      <c r="L14" s="26"/>
      <c r="M14" s="163">
        <v>1</v>
      </c>
      <c r="N14" s="5"/>
    </row>
    <row r="15" spans="1:14" ht="20.100000000000001" customHeight="1">
      <c r="A15" s="137">
        <v>11</v>
      </c>
      <c r="B15" s="25" t="s">
        <v>729</v>
      </c>
      <c r="C15" s="25" t="s">
        <v>246</v>
      </c>
      <c r="D15" s="25" t="s">
        <v>701</v>
      </c>
      <c r="E15" s="85" t="s">
        <v>173</v>
      </c>
      <c r="F15" s="25">
        <v>2000</v>
      </c>
      <c r="G15" s="26" t="s">
        <v>282</v>
      </c>
      <c r="H15" s="25">
        <v>2</v>
      </c>
      <c r="I15" s="144">
        <v>1</v>
      </c>
      <c r="J15" s="137">
        <v>4</v>
      </c>
      <c r="K15" s="37">
        <v>46.15</v>
      </c>
      <c r="L15" s="26"/>
      <c r="M15" s="163">
        <v>1</v>
      </c>
      <c r="N15" s="5"/>
    </row>
    <row r="16" spans="1:14">
      <c r="A16" s="137">
        <v>12</v>
      </c>
      <c r="B16" s="25" t="s">
        <v>553</v>
      </c>
      <c r="C16" s="25" t="s">
        <v>554</v>
      </c>
      <c r="D16" s="25" t="s">
        <v>218</v>
      </c>
      <c r="E16" s="85" t="s">
        <v>143</v>
      </c>
      <c r="F16" s="25">
        <v>2000</v>
      </c>
      <c r="G16" s="26" t="s">
        <v>282</v>
      </c>
      <c r="H16" s="25">
        <v>4</v>
      </c>
      <c r="I16" s="144">
        <v>2</v>
      </c>
      <c r="J16" s="137">
        <v>1</v>
      </c>
      <c r="K16" s="37">
        <v>50.28</v>
      </c>
      <c r="L16" s="26"/>
      <c r="M16" s="163">
        <v>1</v>
      </c>
      <c r="N16" s="5"/>
    </row>
    <row r="17" spans="1:14" ht="20.100000000000001" customHeight="1">
      <c r="A17" s="137">
        <v>13</v>
      </c>
      <c r="B17" s="25" t="s">
        <v>573</v>
      </c>
      <c r="C17" s="25" t="s">
        <v>307</v>
      </c>
      <c r="D17" s="25" t="s">
        <v>218</v>
      </c>
      <c r="E17" s="85" t="s">
        <v>143</v>
      </c>
      <c r="F17" s="25">
        <v>2000</v>
      </c>
      <c r="G17" s="26" t="s">
        <v>282</v>
      </c>
      <c r="H17" s="25">
        <v>3</v>
      </c>
      <c r="I17" s="144">
        <v>1</v>
      </c>
      <c r="J17" s="137">
        <v>2</v>
      </c>
      <c r="K17" s="37">
        <v>50.88</v>
      </c>
      <c r="L17" s="26"/>
      <c r="M17" s="163">
        <v>1</v>
      </c>
      <c r="N17" s="5"/>
    </row>
    <row r="18" spans="1:14" ht="20.100000000000001" customHeight="1">
      <c r="A18" s="137">
        <v>14</v>
      </c>
      <c r="B18" s="25" t="s">
        <v>555</v>
      </c>
      <c r="C18" s="25" t="s">
        <v>556</v>
      </c>
      <c r="D18" s="25" t="s">
        <v>218</v>
      </c>
      <c r="E18" s="85" t="s">
        <v>143</v>
      </c>
      <c r="F18" s="25">
        <v>1999</v>
      </c>
      <c r="G18" s="26" t="s">
        <v>282</v>
      </c>
      <c r="H18" s="25">
        <v>5</v>
      </c>
      <c r="I18" s="144">
        <v>2</v>
      </c>
      <c r="J18" s="137">
        <v>4</v>
      </c>
      <c r="K18" s="37">
        <v>53.69</v>
      </c>
      <c r="L18" s="26"/>
      <c r="M18" s="163">
        <v>1</v>
      </c>
      <c r="N18" s="5"/>
    </row>
    <row r="19" spans="1:14" ht="20.100000000000001" customHeight="1">
      <c r="A19" s="137" t="s">
        <v>851</v>
      </c>
      <c r="B19" s="25" t="s">
        <v>787</v>
      </c>
      <c r="C19" s="25" t="s">
        <v>266</v>
      </c>
      <c r="D19" s="25" t="s">
        <v>763</v>
      </c>
      <c r="E19" s="85" t="s">
        <v>173</v>
      </c>
      <c r="F19" s="25">
        <v>1999</v>
      </c>
      <c r="G19" s="26" t="s">
        <v>282</v>
      </c>
      <c r="H19" s="25" t="s">
        <v>851</v>
      </c>
      <c r="I19" s="144">
        <v>1</v>
      </c>
      <c r="J19" s="137">
        <v>5</v>
      </c>
      <c r="K19" s="37"/>
      <c r="L19" s="26"/>
      <c r="M19" s="163">
        <v>0</v>
      </c>
      <c r="N19" s="5"/>
    </row>
    <row r="20" spans="1:14" ht="20.100000000000001" customHeight="1">
      <c r="A20" s="137" t="s">
        <v>932</v>
      </c>
      <c r="B20" s="25" t="s">
        <v>152</v>
      </c>
      <c r="C20" s="25" t="s">
        <v>314</v>
      </c>
      <c r="D20" s="25" t="s">
        <v>837</v>
      </c>
      <c r="E20" s="85" t="s">
        <v>143</v>
      </c>
      <c r="F20" s="25">
        <v>2000</v>
      </c>
      <c r="G20" s="26" t="s">
        <v>282</v>
      </c>
      <c r="H20" s="25" t="s">
        <v>932</v>
      </c>
      <c r="I20" s="144">
        <v>1</v>
      </c>
      <c r="J20" s="137">
        <v>6</v>
      </c>
      <c r="K20" s="37"/>
      <c r="L20" s="26"/>
      <c r="M20" s="163">
        <v>0</v>
      </c>
      <c r="N20" s="5"/>
    </row>
    <row r="21" spans="1:14" ht="20.100000000000001" customHeight="1">
      <c r="A21" s="137" t="s">
        <v>932</v>
      </c>
      <c r="B21" s="25" t="s">
        <v>933</v>
      </c>
      <c r="C21" s="25" t="s">
        <v>934</v>
      </c>
      <c r="D21" s="25" t="s">
        <v>204</v>
      </c>
      <c r="E21" s="85" t="s">
        <v>173</v>
      </c>
      <c r="F21" s="25">
        <v>1999</v>
      </c>
      <c r="G21" s="26" t="s">
        <v>282</v>
      </c>
      <c r="H21" s="25" t="s">
        <v>932</v>
      </c>
      <c r="I21" s="144">
        <v>2</v>
      </c>
      <c r="J21" s="137">
        <v>3</v>
      </c>
      <c r="K21" s="37"/>
      <c r="L21" s="26"/>
      <c r="M21" s="163">
        <v>0</v>
      </c>
      <c r="N21" s="5"/>
    </row>
    <row r="22" spans="1:14" ht="20.100000000000001" customHeight="1">
      <c r="A22" s="137"/>
      <c r="B22" s="25"/>
      <c r="C22" s="25"/>
      <c r="D22" s="25"/>
      <c r="E22" s="85"/>
      <c r="F22" s="25"/>
      <c r="G22" s="26"/>
      <c r="H22" s="25"/>
      <c r="I22" s="144"/>
      <c r="J22" s="25"/>
      <c r="K22" s="37"/>
      <c r="L22" s="26"/>
      <c r="M22" s="26"/>
      <c r="N22" s="5"/>
    </row>
    <row r="23" spans="1:14">
      <c r="A23" s="137"/>
      <c r="B23" s="25"/>
      <c r="C23" s="25"/>
      <c r="D23" s="25"/>
      <c r="E23" s="85"/>
      <c r="F23" s="25"/>
      <c r="G23" s="26"/>
      <c r="H23" s="25"/>
      <c r="I23" s="144"/>
      <c r="J23" s="25"/>
      <c r="K23" s="37"/>
      <c r="L23" s="26"/>
      <c r="M23" s="26"/>
      <c r="N23" s="5"/>
    </row>
  </sheetData>
  <sheetProtection selectLockedCells="1" selectUnlockedCells="1"/>
  <autoFilter ref="A4:M4">
    <sortState ref="A5:M21">
      <sortCondition ref="A4"/>
    </sortState>
  </autoFilter>
  <mergeCells count="3">
    <mergeCell ref="B1:C1"/>
    <mergeCell ref="B2:C2"/>
    <mergeCell ref="B3:C3"/>
  </mergeCells>
  <phoneticPr fontId="4" type="noConversion"/>
  <dataValidations count="4">
    <dataValidation type="list" operator="equal" allowBlank="1" showErrorMessage="1" error="CATEGORIA NON CORRETTA!!!_x000a_VEDI MENU' A TENDINA" sqref="G22:G23 G16:G18 G14 G5:G9">
      <formula1>"EF,EM,RF,RM,CF,CM,AF,AM,JF,JM,SF,SM,AmAF,AmAM,AmBF,AmBM,VF,VM"</formula1>
    </dataValidation>
    <dataValidation type="list" operator="equal" allowBlank="1" showErrorMessage="1" error="CATEGORIA NON CORRETTA!!!_x000a_VEDI MENU' A TENDINA" sqref="G20:G21 G10:G13">
      <formula1>"EF,EM,RF,RM,CF,CM,AF,AM,JF,JM,SF,SM,AmAF,AmAM,AmBF,AmBM,VF,VM"</formula1>
      <formula2>0</formula2>
    </dataValidation>
    <dataValidation type="list" operator="equal" allowBlank="1" showErrorMessage="1" error="CATEGORIA NON CORRETTA!!!_x000a_VEDI MENU' A TENDINA" sqref="L5:L23">
      <formula1>"EF,EM,RF,RM,CF,CM,AF,AM,SF,SM,AAF,AAM,ABF,ABM,VF,VM"</formula1>
      <formula2>0</formula2>
    </dataValidation>
    <dataValidation type="list" operator="equal" allowBlank="1" showErrorMessage="1" sqref="M22:M23">
      <formula1>"50,60,80 HS,100,100 HS,200,300,400,"</formula1>
      <formula2>0</formula2>
    </dataValidation>
  </dataValidations>
  <pageMargins left="0.39374999999999999" right="0.39374999999999999" top="0.65902777777777777" bottom="0.65902777777777777" header="0.39374999999999999" footer="0.39374999999999999"/>
  <pageSetup paperSize="9" scale="97" firstPageNumber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M94"/>
  <sheetViews>
    <sheetView zoomScale="90" zoomScaleNormal="90" zoomScaleSheetLayoutView="100" zoomScalePageLayoutView="90" workbookViewId="0">
      <selection activeCell="M1" sqref="M1:M1048576"/>
    </sheetView>
  </sheetViews>
  <sheetFormatPr defaultColWidth="11.42578125" defaultRowHeight="16.5"/>
  <cols>
    <col min="1" max="1" width="6" style="134" customWidth="1"/>
    <col min="2" max="2" width="17.85546875" customWidth="1"/>
    <col min="3" max="3" width="16" customWidth="1"/>
    <col min="4" max="4" width="35.7109375" bestFit="1" customWidth="1"/>
    <col min="5" max="5" width="13.7109375" bestFit="1" customWidth="1"/>
    <col min="6" max="6" width="6.85546875" style="1" customWidth="1"/>
    <col min="7" max="7" width="5.85546875" style="1" customWidth="1"/>
    <col min="8" max="8" width="7.28515625" style="1" customWidth="1"/>
    <col min="9" max="9" width="4.7109375" style="1" customWidth="1"/>
    <col min="10" max="10" width="9" style="1" customWidth="1"/>
    <col min="11" max="11" width="7.42578125" style="1" bestFit="1" customWidth="1"/>
    <col min="12" max="12" width="6.7109375" style="1" customWidth="1"/>
  </cols>
  <sheetData>
    <row r="1" spans="1:13" ht="18.75">
      <c r="B1" s="208" t="s">
        <v>0</v>
      </c>
      <c r="C1" s="209"/>
      <c r="D1" s="2" t="s">
        <v>13</v>
      </c>
      <c r="E1" s="152"/>
      <c r="F1" s="152"/>
    </row>
    <row r="2" spans="1:13" ht="18.75">
      <c r="B2" s="210" t="s">
        <v>1</v>
      </c>
      <c r="C2" s="211"/>
      <c r="D2" s="2" t="s">
        <v>811</v>
      </c>
      <c r="E2" s="152"/>
      <c r="F2" s="152"/>
    </row>
    <row r="3" spans="1:13" ht="18.75">
      <c r="B3" s="106"/>
      <c r="C3" s="106"/>
      <c r="D3" s="152"/>
      <c r="E3" s="152"/>
      <c r="F3" s="152"/>
    </row>
    <row r="4" spans="1:13" ht="18">
      <c r="B4" s="212" t="s">
        <v>2</v>
      </c>
      <c r="C4" s="213"/>
      <c r="D4" s="147">
        <v>12.05</v>
      </c>
    </row>
    <row r="5" spans="1:13">
      <c r="A5" s="138" t="s">
        <v>78</v>
      </c>
      <c r="B5" s="19" t="s">
        <v>4</v>
      </c>
      <c r="C5" s="19" t="s">
        <v>3</v>
      </c>
      <c r="D5" s="19" t="s">
        <v>5</v>
      </c>
      <c r="E5" s="49" t="s">
        <v>133</v>
      </c>
      <c r="F5" s="19" t="s">
        <v>10</v>
      </c>
      <c r="G5" s="19" t="s">
        <v>81</v>
      </c>
      <c r="H5" s="19" t="s">
        <v>80</v>
      </c>
      <c r="I5" s="19" t="s">
        <v>79</v>
      </c>
      <c r="J5" s="19" t="s">
        <v>6</v>
      </c>
      <c r="K5" s="28" t="s">
        <v>7</v>
      </c>
      <c r="L5" s="19" t="s">
        <v>8</v>
      </c>
      <c r="M5" s="49" t="s">
        <v>9</v>
      </c>
    </row>
    <row r="6" spans="1:13" ht="20.100000000000001" customHeight="1">
      <c r="A6" s="137">
        <v>1</v>
      </c>
      <c r="B6" s="79" t="s">
        <v>641</v>
      </c>
      <c r="C6" s="79" t="s">
        <v>453</v>
      </c>
      <c r="D6" s="85" t="s">
        <v>142</v>
      </c>
      <c r="E6" s="85" t="s">
        <v>143</v>
      </c>
      <c r="F6" s="80">
        <v>1997</v>
      </c>
      <c r="G6" s="80" t="s">
        <v>120</v>
      </c>
      <c r="H6" s="90"/>
      <c r="I6" s="28">
        <v>4</v>
      </c>
      <c r="J6" s="137">
        <v>3</v>
      </c>
      <c r="K6" s="28">
        <v>51.06</v>
      </c>
      <c r="L6" s="28"/>
      <c r="M6" s="28">
        <v>8</v>
      </c>
    </row>
    <row r="7" spans="1:13" ht="20.100000000000001" customHeight="1">
      <c r="A7" s="137">
        <v>2</v>
      </c>
      <c r="B7" s="79" t="s">
        <v>194</v>
      </c>
      <c r="C7" s="79" t="s">
        <v>632</v>
      </c>
      <c r="D7" s="85" t="s">
        <v>142</v>
      </c>
      <c r="E7" s="85" t="s">
        <v>143</v>
      </c>
      <c r="F7" s="80">
        <v>1998</v>
      </c>
      <c r="G7" s="80" t="s">
        <v>120</v>
      </c>
      <c r="H7" s="90"/>
      <c r="I7" s="28">
        <v>4</v>
      </c>
      <c r="J7" s="137">
        <v>4</v>
      </c>
      <c r="K7" s="28">
        <v>51.89</v>
      </c>
      <c r="L7" s="28"/>
      <c r="M7" s="28">
        <v>6</v>
      </c>
    </row>
    <row r="8" spans="1:13" ht="20.100000000000001" customHeight="1">
      <c r="A8" s="137">
        <v>3</v>
      </c>
      <c r="B8" s="79" t="s">
        <v>592</v>
      </c>
      <c r="C8" s="79" t="s">
        <v>593</v>
      </c>
      <c r="D8" s="85" t="s">
        <v>580</v>
      </c>
      <c r="E8" s="85" t="s">
        <v>143</v>
      </c>
      <c r="F8" s="80">
        <v>1998</v>
      </c>
      <c r="G8" s="80" t="s">
        <v>120</v>
      </c>
      <c r="H8" s="90"/>
      <c r="I8" s="28">
        <v>4</v>
      </c>
      <c r="J8" s="137">
        <v>1</v>
      </c>
      <c r="K8" s="28">
        <v>52.13</v>
      </c>
      <c r="L8" s="28"/>
      <c r="M8" s="28">
        <v>5</v>
      </c>
    </row>
    <row r="9" spans="1:13" ht="20.100000000000001" customHeight="1">
      <c r="A9" s="137">
        <v>4</v>
      </c>
      <c r="B9" s="79" t="s">
        <v>771</v>
      </c>
      <c r="C9" s="79" t="s">
        <v>453</v>
      </c>
      <c r="D9" s="85" t="s">
        <v>763</v>
      </c>
      <c r="E9" s="85" t="s">
        <v>173</v>
      </c>
      <c r="F9" s="80">
        <v>1997</v>
      </c>
      <c r="G9" s="80" t="s">
        <v>120</v>
      </c>
      <c r="H9" s="90"/>
      <c r="I9" s="28">
        <v>2</v>
      </c>
      <c r="J9" s="137">
        <v>6</v>
      </c>
      <c r="K9" s="28">
        <v>54.76</v>
      </c>
      <c r="L9" s="28"/>
      <c r="M9" s="28">
        <v>4</v>
      </c>
    </row>
    <row r="10" spans="1:13" ht="20.100000000000001" customHeight="1">
      <c r="A10" s="137">
        <v>5</v>
      </c>
      <c r="B10" s="79" t="s">
        <v>297</v>
      </c>
      <c r="C10" s="79" t="s">
        <v>298</v>
      </c>
      <c r="D10" s="85" t="s">
        <v>274</v>
      </c>
      <c r="E10" s="85" t="s">
        <v>150</v>
      </c>
      <c r="F10" s="80">
        <v>1997</v>
      </c>
      <c r="G10" s="80" t="s">
        <v>120</v>
      </c>
      <c r="H10" s="90"/>
      <c r="I10" s="28">
        <v>3</v>
      </c>
      <c r="J10" s="137">
        <v>1</v>
      </c>
      <c r="K10" s="28">
        <v>56.49</v>
      </c>
      <c r="L10" s="28"/>
      <c r="M10" s="28">
        <v>3</v>
      </c>
    </row>
    <row r="11" spans="1:13" ht="20.100000000000001" customHeight="1">
      <c r="A11" s="137">
        <v>6</v>
      </c>
      <c r="B11" s="79" t="s">
        <v>243</v>
      </c>
      <c r="C11" s="79" t="s">
        <v>389</v>
      </c>
      <c r="D11" s="85" t="s">
        <v>204</v>
      </c>
      <c r="E11" s="85" t="s">
        <v>173</v>
      </c>
      <c r="F11" s="80">
        <v>1998</v>
      </c>
      <c r="G11" s="80" t="s">
        <v>120</v>
      </c>
      <c r="H11" s="90"/>
      <c r="I11" s="28">
        <v>1</v>
      </c>
      <c r="J11" s="28"/>
      <c r="K11" s="28">
        <v>57.17</v>
      </c>
      <c r="L11" s="28"/>
      <c r="M11" s="28">
        <v>2</v>
      </c>
    </row>
    <row r="12" spans="1:13" ht="20.100000000000001" customHeight="1">
      <c r="A12" s="137">
        <v>7</v>
      </c>
      <c r="B12" s="79" t="s">
        <v>275</v>
      </c>
      <c r="C12" s="79" t="s">
        <v>271</v>
      </c>
      <c r="D12" s="85" t="s">
        <v>274</v>
      </c>
      <c r="E12" s="85" t="s">
        <v>150</v>
      </c>
      <c r="F12" s="80">
        <v>1998</v>
      </c>
      <c r="G12" s="80" t="s">
        <v>120</v>
      </c>
      <c r="H12" s="90"/>
      <c r="I12" s="28">
        <v>3</v>
      </c>
      <c r="J12" s="137">
        <v>3</v>
      </c>
      <c r="K12" s="28">
        <v>57.34</v>
      </c>
      <c r="L12" s="28"/>
      <c r="M12" s="28">
        <v>1</v>
      </c>
    </row>
    <row r="13" spans="1:13" ht="20.100000000000001" customHeight="1">
      <c r="A13" s="137">
        <v>8</v>
      </c>
      <c r="B13" s="79" t="s">
        <v>278</v>
      </c>
      <c r="C13" s="79" t="s">
        <v>279</v>
      </c>
      <c r="D13" s="85" t="s">
        <v>274</v>
      </c>
      <c r="E13" s="85" t="s">
        <v>150</v>
      </c>
      <c r="F13" s="80">
        <v>1998</v>
      </c>
      <c r="G13" s="80" t="s">
        <v>120</v>
      </c>
      <c r="H13" s="90"/>
      <c r="I13" s="28">
        <v>4</v>
      </c>
      <c r="J13" s="137">
        <v>2</v>
      </c>
      <c r="K13" s="28">
        <v>57.77</v>
      </c>
      <c r="L13" s="28"/>
      <c r="M13" s="28">
        <v>1</v>
      </c>
    </row>
    <row r="14" spans="1:13" ht="20.100000000000001" customHeight="1">
      <c r="A14" s="137">
        <v>9</v>
      </c>
      <c r="B14" s="79" t="s">
        <v>596</v>
      </c>
      <c r="C14" s="79" t="s">
        <v>295</v>
      </c>
      <c r="D14" s="85" t="s">
        <v>580</v>
      </c>
      <c r="E14" s="85" t="s">
        <v>143</v>
      </c>
      <c r="F14" s="80">
        <v>1997</v>
      </c>
      <c r="G14" s="80" t="s">
        <v>120</v>
      </c>
      <c r="H14" s="90"/>
      <c r="I14" s="28">
        <v>3</v>
      </c>
      <c r="J14" s="137">
        <v>4</v>
      </c>
      <c r="K14" s="28">
        <v>57.97</v>
      </c>
      <c r="L14" s="28"/>
      <c r="M14" s="28">
        <v>1</v>
      </c>
    </row>
    <row r="15" spans="1:13" ht="20.100000000000001" customHeight="1">
      <c r="A15" s="137">
        <v>10</v>
      </c>
      <c r="B15" s="79" t="s">
        <v>669</v>
      </c>
      <c r="C15" s="79" t="s">
        <v>549</v>
      </c>
      <c r="D15" s="85" t="s">
        <v>663</v>
      </c>
      <c r="E15" s="85" t="s">
        <v>150</v>
      </c>
      <c r="F15" s="80">
        <v>1998</v>
      </c>
      <c r="G15" s="80" t="s">
        <v>120</v>
      </c>
      <c r="H15" s="90"/>
      <c r="I15" s="28">
        <v>1</v>
      </c>
      <c r="J15" s="28"/>
      <c r="K15" s="28">
        <v>58.07</v>
      </c>
      <c r="L15" s="28"/>
      <c r="M15" s="28">
        <v>1</v>
      </c>
    </row>
    <row r="16" spans="1:13" ht="20.100000000000001" customHeight="1">
      <c r="A16" s="137">
        <v>11</v>
      </c>
      <c r="B16" s="79" t="s">
        <v>642</v>
      </c>
      <c r="C16" s="79" t="s">
        <v>643</v>
      </c>
      <c r="D16" s="85" t="s">
        <v>142</v>
      </c>
      <c r="E16" s="85" t="s">
        <v>143</v>
      </c>
      <c r="F16" s="80">
        <v>1998</v>
      </c>
      <c r="G16" s="80" t="s">
        <v>120</v>
      </c>
      <c r="H16" s="90"/>
      <c r="I16" s="28">
        <v>2</v>
      </c>
      <c r="J16" s="137">
        <v>2</v>
      </c>
      <c r="K16" s="28">
        <v>58.25</v>
      </c>
      <c r="L16" s="28"/>
      <c r="M16" s="28">
        <v>1</v>
      </c>
    </row>
    <row r="17" spans="1:13" ht="20.100000000000001" customHeight="1">
      <c r="A17" s="137">
        <v>12</v>
      </c>
      <c r="B17" s="79" t="s">
        <v>393</v>
      </c>
      <c r="C17" s="79" t="s">
        <v>295</v>
      </c>
      <c r="D17" s="85" t="s">
        <v>142</v>
      </c>
      <c r="E17" s="85" t="s">
        <v>143</v>
      </c>
      <c r="F17" s="80">
        <v>1998</v>
      </c>
      <c r="G17" s="80" t="s">
        <v>120</v>
      </c>
      <c r="H17" s="90"/>
      <c r="I17" s="28"/>
      <c r="J17" s="137"/>
      <c r="K17" s="28">
        <v>58.32</v>
      </c>
      <c r="L17" s="28"/>
      <c r="M17" s="28">
        <v>1</v>
      </c>
    </row>
    <row r="18" spans="1:13" ht="20.100000000000001" customHeight="1">
      <c r="A18" s="137">
        <v>13</v>
      </c>
      <c r="B18" s="79" t="s">
        <v>414</v>
      </c>
      <c r="C18" s="79" t="s">
        <v>415</v>
      </c>
      <c r="D18" s="85" t="s">
        <v>207</v>
      </c>
      <c r="E18" s="85" t="s">
        <v>143</v>
      </c>
      <c r="F18" s="80">
        <v>1998</v>
      </c>
      <c r="G18" s="80" t="s">
        <v>120</v>
      </c>
      <c r="H18" s="90"/>
      <c r="I18" s="28">
        <v>2</v>
      </c>
      <c r="J18" s="137">
        <v>3</v>
      </c>
      <c r="K18" s="28">
        <v>59.69</v>
      </c>
      <c r="L18" s="28"/>
      <c r="M18" s="28">
        <v>1</v>
      </c>
    </row>
    <row r="19" spans="1:13" ht="20.100000000000001" customHeight="1">
      <c r="A19" s="137">
        <v>14</v>
      </c>
      <c r="B19" s="79" t="s">
        <v>159</v>
      </c>
      <c r="C19" s="79" t="s">
        <v>262</v>
      </c>
      <c r="D19" s="85" t="s">
        <v>142</v>
      </c>
      <c r="E19" s="85" t="s">
        <v>143</v>
      </c>
      <c r="F19" s="80">
        <v>1998</v>
      </c>
      <c r="G19" s="80" t="s">
        <v>120</v>
      </c>
      <c r="H19" s="90"/>
      <c r="I19" s="28">
        <v>3</v>
      </c>
      <c r="J19" s="137">
        <v>5</v>
      </c>
      <c r="K19" s="28" t="s">
        <v>941</v>
      </c>
      <c r="L19" s="28"/>
      <c r="M19" s="28">
        <v>1</v>
      </c>
    </row>
    <row r="20" spans="1:13" ht="20.100000000000001" customHeight="1">
      <c r="A20" s="137">
        <v>15</v>
      </c>
      <c r="B20" s="79" t="s">
        <v>654</v>
      </c>
      <c r="C20" s="79" t="s">
        <v>643</v>
      </c>
      <c r="D20" s="85" t="s">
        <v>142</v>
      </c>
      <c r="E20" s="85" t="s">
        <v>143</v>
      </c>
      <c r="F20" s="80">
        <v>1997</v>
      </c>
      <c r="G20" s="80" t="s">
        <v>120</v>
      </c>
      <c r="H20" s="90"/>
      <c r="I20" s="28">
        <v>2</v>
      </c>
      <c r="J20" s="137">
        <v>4</v>
      </c>
      <c r="K20" s="28" t="s">
        <v>943</v>
      </c>
      <c r="L20" s="28"/>
      <c r="M20" s="28">
        <v>1</v>
      </c>
    </row>
    <row r="21" spans="1:13" ht="20.100000000000001" customHeight="1">
      <c r="A21" s="137">
        <v>16</v>
      </c>
      <c r="B21" s="79" t="s">
        <v>427</v>
      </c>
      <c r="C21" s="79" t="s">
        <v>428</v>
      </c>
      <c r="D21" s="85" t="s">
        <v>207</v>
      </c>
      <c r="E21" s="85" t="s">
        <v>143</v>
      </c>
      <c r="F21" s="80">
        <v>1997</v>
      </c>
      <c r="G21" s="80" t="s">
        <v>120</v>
      </c>
      <c r="H21" s="90"/>
      <c r="I21" s="28">
        <v>2</v>
      </c>
      <c r="J21" s="137">
        <v>5</v>
      </c>
      <c r="K21" s="28" t="s">
        <v>940</v>
      </c>
      <c r="L21" s="28"/>
      <c r="M21" s="28">
        <v>1</v>
      </c>
    </row>
    <row r="22" spans="1:13" ht="20.100000000000001" customHeight="1">
      <c r="A22" s="137">
        <v>17</v>
      </c>
      <c r="B22" s="79" t="s">
        <v>423</v>
      </c>
      <c r="C22" s="79" t="s">
        <v>424</v>
      </c>
      <c r="D22" s="85" t="s">
        <v>207</v>
      </c>
      <c r="E22" s="85" t="s">
        <v>143</v>
      </c>
      <c r="F22" s="80">
        <v>1998</v>
      </c>
      <c r="G22" s="80" t="s">
        <v>120</v>
      </c>
      <c r="H22" s="90"/>
      <c r="I22" s="28">
        <v>1</v>
      </c>
      <c r="J22" s="28"/>
      <c r="K22" s="28" t="s">
        <v>938</v>
      </c>
      <c r="L22" s="28"/>
      <c r="M22" s="28">
        <v>1</v>
      </c>
    </row>
    <row r="23" spans="1:13" ht="20.100000000000001" customHeight="1">
      <c r="A23" s="137">
        <v>18</v>
      </c>
      <c r="B23" s="79" t="s">
        <v>302</v>
      </c>
      <c r="C23" s="79" t="s">
        <v>303</v>
      </c>
      <c r="D23" s="85" t="s">
        <v>274</v>
      </c>
      <c r="E23" s="85" t="s">
        <v>150</v>
      </c>
      <c r="F23" s="80">
        <v>1997</v>
      </c>
      <c r="G23" s="80" t="s">
        <v>120</v>
      </c>
      <c r="H23" s="90"/>
      <c r="I23" s="28">
        <v>3</v>
      </c>
      <c r="J23" s="137">
        <v>6</v>
      </c>
      <c r="K23" s="28" t="s">
        <v>942</v>
      </c>
      <c r="L23" s="28"/>
      <c r="M23" s="28">
        <v>1</v>
      </c>
    </row>
    <row r="24" spans="1:13" ht="20.100000000000001" customHeight="1">
      <c r="A24" s="137">
        <v>19</v>
      </c>
      <c r="B24" s="79" t="s">
        <v>412</v>
      </c>
      <c r="C24" s="79" t="s">
        <v>307</v>
      </c>
      <c r="D24" s="85" t="s">
        <v>207</v>
      </c>
      <c r="E24" s="85" t="s">
        <v>143</v>
      </c>
      <c r="F24" s="80">
        <v>1998</v>
      </c>
      <c r="G24" s="80" t="s">
        <v>120</v>
      </c>
      <c r="H24" s="90"/>
      <c r="I24" s="28">
        <v>2</v>
      </c>
      <c r="J24" s="137">
        <v>1</v>
      </c>
      <c r="K24" s="1" t="s">
        <v>939</v>
      </c>
      <c r="L24" s="28"/>
      <c r="M24" s="28">
        <v>1</v>
      </c>
    </row>
    <row r="25" spans="1:13">
      <c r="A25" s="137"/>
      <c r="B25" s="79"/>
      <c r="C25" s="79"/>
      <c r="D25" s="85"/>
      <c r="E25" s="85"/>
      <c r="F25" s="80"/>
      <c r="G25" s="80"/>
      <c r="H25" s="91"/>
      <c r="I25" s="28">
        <v>3</v>
      </c>
      <c r="J25" s="137">
        <v>6</v>
      </c>
      <c r="K25" s="28"/>
      <c r="L25" s="28"/>
      <c r="M25" s="28"/>
    </row>
    <row r="26" spans="1:13" ht="18.75">
      <c r="A26"/>
      <c r="B26" s="205" t="s">
        <v>0</v>
      </c>
      <c r="C26" s="205"/>
      <c r="D26" s="2" t="s">
        <v>13</v>
      </c>
      <c r="E26" s="152"/>
      <c r="F26" s="152"/>
      <c r="H26" s="185"/>
    </row>
    <row r="27" spans="1:13" ht="18.75">
      <c r="A27"/>
      <c r="B27" s="205" t="s">
        <v>1</v>
      </c>
      <c r="C27" s="205"/>
      <c r="D27" s="2" t="s">
        <v>327</v>
      </c>
      <c r="E27" s="152"/>
      <c r="F27" s="152"/>
      <c r="H27" s="185"/>
    </row>
    <row r="28" spans="1:13" ht="18.75">
      <c r="A28"/>
      <c r="B28" s="106"/>
      <c r="C28" s="106"/>
      <c r="D28" s="152"/>
      <c r="E28" s="152"/>
      <c r="F28" s="152"/>
      <c r="H28" s="185"/>
    </row>
    <row r="29" spans="1:13" ht="18">
      <c r="A29"/>
      <c r="B29" s="203" t="s">
        <v>2</v>
      </c>
      <c r="C29" s="203"/>
      <c r="D29" s="12"/>
      <c r="H29" s="185"/>
    </row>
    <row r="30" spans="1:13" ht="12.75">
      <c r="A30" s="51" t="s">
        <v>78</v>
      </c>
      <c r="B30" s="19" t="s">
        <v>4</v>
      </c>
      <c r="C30" s="19" t="s">
        <v>3</v>
      </c>
      <c r="D30" s="19" t="s">
        <v>5</v>
      </c>
      <c r="E30" s="49" t="s">
        <v>133</v>
      </c>
      <c r="F30" s="19" t="s">
        <v>10</v>
      </c>
      <c r="G30" s="19" t="s">
        <v>81</v>
      </c>
      <c r="H30" s="186" t="s">
        <v>80</v>
      </c>
      <c r="I30" s="19" t="s">
        <v>79</v>
      </c>
      <c r="J30" s="19" t="s">
        <v>6</v>
      </c>
      <c r="K30" s="28" t="s">
        <v>7</v>
      </c>
      <c r="L30" s="19" t="s">
        <v>8</v>
      </c>
      <c r="M30" s="49" t="s">
        <v>9</v>
      </c>
    </row>
    <row r="31" spans="1:13" ht="20.100000000000001" customHeight="1">
      <c r="A31" s="29">
        <v>1</v>
      </c>
      <c r="B31" s="79" t="s">
        <v>631</v>
      </c>
      <c r="C31" s="79" t="s">
        <v>569</v>
      </c>
      <c r="D31" s="85" t="s">
        <v>142</v>
      </c>
      <c r="E31" s="85" t="s">
        <v>143</v>
      </c>
      <c r="F31" s="80">
        <v>1971</v>
      </c>
      <c r="G31" s="80" t="s">
        <v>327</v>
      </c>
      <c r="H31" s="189">
        <v>1</v>
      </c>
      <c r="I31" s="28">
        <v>1</v>
      </c>
      <c r="J31" s="28">
        <v>3</v>
      </c>
      <c r="K31" s="28" t="s">
        <v>1026</v>
      </c>
      <c r="L31" s="28"/>
      <c r="M31" s="28">
        <v>8</v>
      </c>
    </row>
    <row r="32" spans="1:13" ht="20.100000000000001" customHeight="1">
      <c r="A32" s="29">
        <v>2</v>
      </c>
      <c r="B32" s="79" t="s">
        <v>481</v>
      </c>
      <c r="C32" s="79" t="s">
        <v>145</v>
      </c>
      <c r="D32" s="85" t="s">
        <v>210</v>
      </c>
      <c r="E32" s="85" t="s">
        <v>143</v>
      </c>
      <c r="F32" s="80">
        <v>1978</v>
      </c>
      <c r="G32" s="80" t="s">
        <v>327</v>
      </c>
      <c r="H32" s="189">
        <v>2</v>
      </c>
      <c r="I32" s="28">
        <v>1</v>
      </c>
      <c r="J32" s="28">
        <v>4</v>
      </c>
      <c r="K32" s="28" t="s">
        <v>1027</v>
      </c>
      <c r="L32" s="28"/>
      <c r="M32" s="28">
        <v>6</v>
      </c>
    </row>
    <row r="33" spans="1:13" ht="20.100000000000001" customHeight="1">
      <c r="A33" s="29">
        <v>3</v>
      </c>
      <c r="B33" s="79" t="s">
        <v>325</v>
      </c>
      <c r="C33" s="79" t="s">
        <v>326</v>
      </c>
      <c r="D33" s="85" t="s">
        <v>157</v>
      </c>
      <c r="E33" s="85" t="s">
        <v>158</v>
      </c>
      <c r="F33" s="80">
        <v>1973</v>
      </c>
      <c r="G33" s="80" t="s">
        <v>327</v>
      </c>
      <c r="H33" s="189">
        <v>3</v>
      </c>
      <c r="I33" s="28">
        <v>1</v>
      </c>
      <c r="J33" s="28">
        <v>1</v>
      </c>
      <c r="K33" s="28" t="s">
        <v>1028</v>
      </c>
      <c r="L33" s="28"/>
      <c r="M33" s="28">
        <v>5</v>
      </c>
    </row>
    <row r="34" spans="1:13" ht="20.100000000000001" customHeight="1">
      <c r="A34" s="29">
        <v>4</v>
      </c>
      <c r="B34" s="79" t="s">
        <v>657</v>
      </c>
      <c r="C34" s="79" t="s">
        <v>217</v>
      </c>
      <c r="D34" s="85" t="s">
        <v>162</v>
      </c>
      <c r="E34" s="85" t="s">
        <v>163</v>
      </c>
      <c r="F34" s="80">
        <v>1969</v>
      </c>
      <c r="G34" s="80" t="s">
        <v>327</v>
      </c>
      <c r="H34" s="189">
        <v>4</v>
      </c>
      <c r="I34" s="28">
        <v>1</v>
      </c>
      <c r="J34" s="28">
        <v>6</v>
      </c>
      <c r="K34" s="28" t="s">
        <v>1029</v>
      </c>
      <c r="L34" s="28"/>
      <c r="M34" s="28">
        <v>4</v>
      </c>
    </row>
    <row r="35" spans="1:13" ht="20.100000000000001" customHeight="1">
      <c r="A35" s="29" t="s">
        <v>851</v>
      </c>
      <c r="B35" s="79" t="s">
        <v>441</v>
      </c>
      <c r="C35" s="79" t="s">
        <v>442</v>
      </c>
      <c r="D35" s="85" t="s">
        <v>210</v>
      </c>
      <c r="E35" s="85" t="s">
        <v>143</v>
      </c>
      <c r="F35" s="80">
        <v>1972</v>
      </c>
      <c r="G35" s="80" t="s">
        <v>327</v>
      </c>
      <c r="H35" s="189" t="s">
        <v>851</v>
      </c>
      <c r="I35" s="28">
        <v>1</v>
      </c>
      <c r="J35" s="28">
        <v>2</v>
      </c>
      <c r="K35" s="28"/>
      <c r="L35" s="28"/>
      <c r="M35" s="28">
        <v>0</v>
      </c>
    </row>
    <row r="36" spans="1:13" ht="20.100000000000001" customHeight="1">
      <c r="A36" s="29" t="s">
        <v>851</v>
      </c>
      <c r="B36" s="79" t="s">
        <v>330</v>
      </c>
      <c r="C36" s="79" t="s">
        <v>331</v>
      </c>
      <c r="D36" s="85" t="s">
        <v>157</v>
      </c>
      <c r="E36" s="85" t="s">
        <v>158</v>
      </c>
      <c r="F36" s="80">
        <v>1974</v>
      </c>
      <c r="G36" s="80" t="s">
        <v>327</v>
      </c>
      <c r="H36" s="189" t="s">
        <v>851</v>
      </c>
      <c r="I36" s="28">
        <v>1</v>
      </c>
      <c r="J36" s="28">
        <v>5</v>
      </c>
      <c r="K36" s="28"/>
      <c r="L36" s="28"/>
      <c r="M36" s="28">
        <v>0</v>
      </c>
    </row>
    <row r="37" spans="1:13" ht="20.100000000000001" customHeight="1">
      <c r="A37" s="29"/>
      <c r="B37" s="79"/>
      <c r="C37" s="79"/>
      <c r="D37" s="85"/>
      <c r="E37" s="85"/>
      <c r="F37" s="80"/>
      <c r="G37" s="80"/>
      <c r="H37" s="189"/>
      <c r="I37" s="28"/>
      <c r="J37" s="28"/>
      <c r="K37" s="28"/>
      <c r="L37" s="28"/>
      <c r="M37" s="28"/>
    </row>
    <row r="38" spans="1:13" ht="15" customHeight="1">
      <c r="A38"/>
      <c r="B38" s="205"/>
      <c r="C38" s="205"/>
      <c r="D38" s="2"/>
      <c r="E38" s="152"/>
      <c r="F38" s="152"/>
      <c r="H38" s="185"/>
    </row>
    <row r="39" spans="1:13" ht="18.75">
      <c r="A39"/>
      <c r="B39" s="205" t="s">
        <v>1</v>
      </c>
      <c r="C39" s="205"/>
      <c r="D39" s="2" t="s">
        <v>260</v>
      </c>
      <c r="E39" s="152"/>
      <c r="F39" s="152"/>
      <c r="H39" s="185"/>
    </row>
    <row r="40" spans="1:13" ht="9.75" customHeight="1">
      <c r="A40"/>
      <c r="B40" s="106"/>
      <c r="C40" s="106"/>
      <c r="D40" s="152"/>
      <c r="E40" s="152"/>
      <c r="F40" s="152"/>
      <c r="H40" s="185"/>
    </row>
    <row r="41" spans="1:13" ht="18">
      <c r="A41"/>
      <c r="B41" s="203" t="s">
        <v>2</v>
      </c>
      <c r="C41" s="203"/>
      <c r="D41" s="12"/>
      <c r="H41" s="185"/>
    </row>
    <row r="42" spans="1:13" ht="12.75">
      <c r="A42" s="51" t="s">
        <v>78</v>
      </c>
      <c r="B42" s="19" t="s">
        <v>4</v>
      </c>
      <c r="C42" s="19" t="s">
        <v>3</v>
      </c>
      <c r="D42" s="19" t="s">
        <v>5</v>
      </c>
      <c r="E42" s="49" t="s">
        <v>133</v>
      </c>
      <c r="F42" s="19" t="s">
        <v>10</v>
      </c>
      <c r="G42" s="19" t="s">
        <v>81</v>
      </c>
      <c r="H42" s="186" t="s">
        <v>80</v>
      </c>
      <c r="I42" s="19" t="s">
        <v>79</v>
      </c>
      <c r="J42" s="19" t="s">
        <v>6</v>
      </c>
      <c r="K42" s="28" t="s">
        <v>7</v>
      </c>
      <c r="L42" s="19" t="s">
        <v>8</v>
      </c>
      <c r="M42" s="49" t="s">
        <v>9</v>
      </c>
    </row>
    <row r="43" spans="1:13" ht="20.100000000000001" customHeight="1">
      <c r="A43" s="29">
        <v>1</v>
      </c>
      <c r="B43" s="79" t="s">
        <v>493</v>
      </c>
      <c r="C43" s="79" t="s">
        <v>494</v>
      </c>
      <c r="D43" s="85" t="s">
        <v>172</v>
      </c>
      <c r="E43" s="85" t="s">
        <v>173</v>
      </c>
      <c r="F43" s="80">
        <v>1960</v>
      </c>
      <c r="G43" s="80" t="s">
        <v>260</v>
      </c>
      <c r="H43" s="189">
        <v>1</v>
      </c>
      <c r="I43" s="28">
        <v>2</v>
      </c>
      <c r="J43" s="28">
        <v>2</v>
      </c>
      <c r="K43" s="28" t="s">
        <v>1030</v>
      </c>
      <c r="L43" s="28"/>
      <c r="M43" s="28">
        <v>8</v>
      </c>
    </row>
    <row r="44" spans="1:13" ht="20.100000000000001" customHeight="1">
      <c r="A44" s="29">
        <v>2</v>
      </c>
      <c r="B44" s="79" t="s">
        <v>639</v>
      </c>
      <c r="C44" s="79" t="s">
        <v>640</v>
      </c>
      <c r="D44" s="85" t="s">
        <v>142</v>
      </c>
      <c r="E44" s="85" t="s">
        <v>143</v>
      </c>
      <c r="F44" s="80">
        <v>1966</v>
      </c>
      <c r="G44" s="80" t="s">
        <v>260</v>
      </c>
      <c r="H44" s="189">
        <v>2</v>
      </c>
      <c r="I44" s="28">
        <v>2</v>
      </c>
      <c r="J44" s="28">
        <v>3</v>
      </c>
      <c r="K44" s="28" t="s">
        <v>1031</v>
      </c>
      <c r="L44" s="28"/>
      <c r="M44" s="28">
        <v>6</v>
      </c>
    </row>
    <row r="45" spans="1:13" ht="20.100000000000001" customHeight="1">
      <c r="A45" s="29">
        <v>3</v>
      </c>
      <c r="B45" s="79" t="s">
        <v>505</v>
      </c>
      <c r="C45" s="79" t="s">
        <v>506</v>
      </c>
      <c r="D45" s="85" t="s">
        <v>172</v>
      </c>
      <c r="E45" s="85" t="s">
        <v>173</v>
      </c>
      <c r="F45" s="80">
        <v>1961</v>
      </c>
      <c r="G45" s="80" t="s">
        <v>260</v>
      </c>
      <c r="H45" s="189">
        <v>3</v>
      </c>
      <c r="I45" s="28">
        <v>2</v>
      </c>
      <c r="J45" s="28">
        <v>6</v>
      </c>
      <c r="K45" s="28" t="s">
        <v>1032</v>
      </c>
      <c r="L45" s="28"/>
      <c r="M45" s="28">
        <v>5</v>
      </c>
    </row>
    <row r="46" spans="1:13" ht="20.100000000000001" customHeight="1">
      <c r="A46" s="29">
        <v>4</v>
      </c>
      <c r="B46" s="79" t="s">
        <v>497</v>
      </c>
      <c r="C46" s="79" t="s">
        <v>498</v>
      </c>
      <c r="D46" s="85" t="s">
        <v>172</v>
      </c>
      <c r="E46" s="85" t="s">
        <v>173</v>
      </c>
      <c r="F46" s="80">
        <v>1961</v>
      </c>
      <c r="G46" s="80" t="s">
        <v>260</v>
      </c>
      <c r="H46" s="189">
        <v>4</v>
      </c>
      <c r="I46" s="28">
        <v>2</v>
      </c>
      <c r="J46" s="28">
        <v>5</v>
      </c>
      <c r="K46" s="28" t="s">
        <v>1033</v>
      </c>
      <c r="L46" s="28"/>
      <c r="M46" s="28">
        <v>4</v>
      </c>
    </row>
    <row r="47" spans="1:13" ht="20.100000000000001" customHeight="1">
      <c r="A47" s="29" t="s">
        <v>851</v>
      </c>
      <c r="B47" s="79" t="s">
        <v>435</v>
      </c>
      <c r="C47" s="79" t="s">
        <v>436</v>
      </c>
      <c r="D47" s="85" t="s">
        <v>210</v>
      </c>
      <c r="E47" s="85" t="s">
        <v>143</v>
      </c>
      <c r="F47" s="80">
        <v>1965</v>
      </c>
      <c r="G47" s="80" t="s">
        <v>260</v>
      </c>
      <c r="H47" s="189" t="s">
        <v>851</v>
      </c>
      <c r="I47" s="28">
        <v>2</v>
      </c>
      <c r="J47" s="28">
        <v>1</v>
      </c>
      <c r="K47" s="28"/>
      <c r="L47" s="28"/>
      <c r="M47" s="28">
        <v>0</v>
      </c>
    </row>
    <row r="48" spans="1:13" ht="20.100000000000001" customHeight="1">
      <c r="A48" s="29" t="s">
        <v>851</v>
      </c>
      <c r="B48" s="79" t="s">
        <v>216</v>
      </c>
      <c r="C48" s="79" t="s">
        <v>259</v>
      </c>
      <c r="D48" s="85" t="s">
        <v>256</v>
      </c>
      <c r="E48" s="85" t="s">
        <v>143</v>
      </c>
      <c r="F48" s="80">
        <v>1963</v>
      </c>
      <c r="G48" s="80" t="s">
        <v>260</v>
      </c>
      <c r="H48" s="189" t="s">
        <v>851</v>
      </c>
      <c r="I48" s="28">
        <v>2</v>
      </c>
      <c r="J48" s="28">
        <v>4</v>
      </c>
      <c r="K48" s="28"/>
      <c r="L48" s="28"/>
      <c r="M48" s="28">
        <v>0</v>
      </c>
    </row>
    <row r="49" spans="1:13" ht="20.100000000000001" customHeight="1">
      <c r="A49" s="137">
        <v>4</v>
      </c>
      <c r="B49" s="79" t="s">
        <v>735</v>
      </c>
      <c r="C49" s="79" t="s">
        <v>206</v>
      </c>
      <c r="D49" s="85" t="s">
        <v>701</v>
      </c>
      <c r="E49" s="85" t="s">
        <v>173</v>
      </c>
      <c r="F49" s="80">
        <v>1992</v>
      </c>
      <c r="G49" s="80" t="s">
        <v>270</v>
      </c>
      <c r="H49" s="90"/>
      <c r="I49" s="28">
        <v>2</v>
      </c>
      <c r="J49" s="137">
        <v>4</v>
      </c>
      <c r="K49" s="28"/>
      <c r="L49" s="28"/>
      <c r="M49" s="28"/>
    </row>
    <row r="50" spans="1:13" ht="20.100000000000001" customHeight="1">
      <c r="A50" s="137">
        <v>5</v>
      </c>
      <c r="B50" s="79" t="s">
        <v>570</v>
      </c>
      <c r="C50" s="79" t="s">
        <v>815</v>
      </c>
      <c r="D50" s="85" t="s">
        <v>218</v>
      </c>
      <c r="E50" s="85" t="s">
        <v>143</v>
      </c>
      <c r="F50" s="80">
        <v>1995</v>
      </c>
      <c r="G50" s="80" t="s">
        <v>572</v>
      </c>
      <c r="H50" s="90"/>
      <c r="I50" s="28">
        <v>2</v>
      </c>
      <c r="J50" s="137">
        <v>5</v>
      </c>
      <c r="K50" s="28"/>
      <c r="L50" s="28"/>
      <c r="M50" s="28"/>
    </row>
    <row r="51" spans="1:13" ht="20.100000000000001" customHeight="1">
      <c r="A51" s="137"/>
      <c r="B51" s="79"/>
      <c r="C51" s="79"/>
      <c r="D51" s="85"/>
      <c r="E51" s="85"/>
      <c r="F51" s="80"/>
      <c r="G51" s="80"/>
      <c r="H51" s="90"/>
      <c r="I51" s="28"/>
      <c r="J51" s="137"/>
      <c r="K51" s="28"/>
      <c r="L51" s="28"/>
      <c r="M51" s="28"/>
    </row>
    <row r="52" spans="1:13" ht="18.75">
      <c r="B52" s="205" t="s">
        <v>0</v>
      </c>
      <c r="C52" s="205"/>
      <c r="D52" s="2" t="s">
        <v>13</v>
      </c>
      <c r="E52" s="152"/>
      <c r="F52" s="152"/>
      <c r="H52" s="185"/>
    </row>
    <row r="53" spans="1:13" ht="18.75">
      <c r="B53" s="205" t="s">
        <v>1</v>
      </c>
      <c r="C53" s="205"/>
      <c r="D53" s="2" t="s">
        <v>812</v>
      </c>
      <c r="E53" s="152"/>
      <c r="F53" s="152"/>
      <c r="H53" s="185"/>
    </row>
    <row r="54" spans="1:13" ht="18.75">
      <c r="B54" s="106"/>
      <c r="C54" s="106"/>
      <c r="D54" s="152"/>
      <c r="E54" s="152"/>
      <c r="F54" s="152"/>
      <c r="H54" s="185"/>
    </row>
    <row r="55" spans="1:13" ht="18">
      <c r="B55" s="203" t="s">
        <v>2</v>
      </c>
      <c r="C55" s="203"/>
      <c r="D55" s="12"/>
      <c r="H55" s="185"/>
    </row>
    <row r="56" spans="1:13">
      <c r="A56" s="138" t="s">
        <v>78</v>
      </c>
      <c r="B56" s="19" t="s">
        <v>4</v>
      </c>
      <c r="C56" s="19" t="s">
        <v>3</v>
      </c>
      <c r="D56" s="19" t="s">
        <v>5</v>
      </c>
      <c r="E56" s="49" t="s">
        <v>133</v>
      </c>
      <c r="F56" s="19" t="s">
        <v>10</v>
      </c>
      <c r="G56" s="19" t="s">
        <v>81</v>
      </c>
      <c r="H56" s="186" t="s">
        <v>80</v>
      </c>
      <c r="I56" s="19" t="s">
        <v>79</v>
      </c>
      <c r="J56" s="19" t="s">
        <v>6</v>
      </c>
      <c r="K56" s="28" t="s">
        <v>7</v>
      </c>
      <c r="L56" s="19" t="s">
        <v>8</v>
      </c>
      <c r="M56" s="49" t="s">
        <v>9</v>
      </c>
    </row>
    <row r="57" spans="1:13" ht="20.100000000000001" customHeight="1">
      <c r="A57" s="137">
        <v>1</v>
      </c>
      <c r="B57" s="79" t="s">
        <v>283</v>
      </c>
      <c r="C57" s="79" t="s">
        <v>284</v>
      </c>
      <c r="D57" s="85" t="s">
        <v>274</v>
      </c>
      <c r="E57" s="85" t="s">
        <v>150</v>
      </c>
      <c r="F57" s="80">
        <v>1998</v>
      </c>
      <c r="G57" s="80" t="s">
        <v>285</v>
      </c>
      <c r="H57" s="187">
        <v>1</v>
      </c>
      <c r="I57" s="28">
        <v>2</v>
      </c>
      <c r="J57" s="137">
        <v>3</v>
      </c>
      <c r="K57" s="28" t="s">
        <v>1008</v>
      </c>
      <c r="L57" s="28">
        <v>1</v>
      </c>
      <c r="M57" s="28">
        <v>8</v>
      </c>
    </row>
    <row r="58" spans="1:13" ht="20.100000000000001" customHeight="1">
      <c r="A58" s="137">
        <v>2</v>
      </c>
      <c r="B58" s="79" t="s">
        <v>730</v>
      </c>
      <c r="C58" s="79" t="s">
        <v>731</v>
      </c>
      <c r="D58" s="85" t="s">
        <v>225</v>
      </c>
      <c r="E58" s="85" t="s">
        <v>143</v>
      </c>
      <c r="F58" s="80">
        <v>1998</v>
      </c>
      <c r="G58" s="80" t="s">
        <v>285</v>
      </c>
      <c r="H58" s="187">
        <v>1</v>
      </c>
      <c r="I58" s="28">
        <v>1</v>
      </c>
      <c r="J58" s="137">
        <v>2</v>
      </c>
      <c r="K58" s="28" t="s">
        <v>1009</v>
      </c>
      <c r="L58" s="28">
        <v>2</v>
      </c>
      <c r="M58" s="28">
        <v>6</v>
      </c>
    </row>
    <row r="59" spans="1:13" ht="20.100000000000001" customHeight="1">
      <c r="A59" s="137">
        <v>3</v>
      </c>
      <c r="B59" s="79" t="s">
        <v>525</v>
      </c>
      <c r="C59" s="79" t="s">
        <v>379</v>
      </c>
      <c r="D59" s="85" t="s">
        <v>763</v>
      </c>
      <c r="E59" s="85" t="s">
        <v>173</v>
      </c>
      <c r="F59" s="80">
        <v>1997</v>
      </c>
      <c r="G59" s="80" t="s">
        <v>285</v>
      </c>
      <c r="H59" s="187">
        <v>1</v>
      </c>
      <c r="I59" s="28">
        <v>3</v>
      </c>
      <c r="J59" s="137">
        <v>4</v>
      </c>
      <c r="K59" s="28" t="s">
        <v>1010</v>
      </c>
      <c r="L59" s="28">
        <v>3</v>
      </c>
      <c r="M59" s="28">
        <v>5</v>
      </c>
    </row>
    <row r="60" spans="1:13" ht="20.100000000000001" customHeight="1">
      <c r="A60" s="137">
        <v>4</v>
      </c>
      <c r="B60" s="79" t="s">
        <v>378</v>
      </c>
      <c r="C60" s="79" t="s">
        <v>153</v>
      </c>
      <c r="D60" s="85" t="s">
        <v>204</v>
      </c>
      <c r="E60" s="85" t="s">
        <v>173</v>
      </c>
      <c r="F60" s="80">
        <v>1998</v>
      </c>
      <c r="G60" s="80" t="s">
        <v>285</v>
      </c>
      <c r="H60" s="187">
        <v>2</v>
      </c>
      <c r="I60" s="28">
        <v>3</v>
      </c>
      <c r="J60" s="137">
        <v>5</v>
      </c>
      <c r="K60" s="28" t="s">
        <v>1011</v>
      </c>
      <c r="L60" s="28">
        <v>4</v>
      </c>
      <c r="M60" s="28">
        <v>4</v>
      </c>
    </row>
    <row r="61" spans="1:13" ht="20.100000000000001" customHeight="1">
      <c r="A61" s="137">
        <v>5</v>
      </c>
      <c r="B61" s="79" t="s">
        <v>159</v>
      </c>
      <c r="C61" s="79" t="s">
        <v>419</v>
      </c>
      <c r="D61" s="85" t="s">
        <v>207</v>
      </c>
      <c r="E61" s="85" t="s">
        <v>143</v>
      </c>
      <c r="F61" s="80">
        <v>1997</v>
      </c>
      <c r="G61" s="80" t="s">
        <v>285</v>
      </c>
      <c r="H61" s="187">
        <v>2</v>
      </c>
      <c r="I61" s="28">
        <v>2</v>
      </c>
      <c r="J61" s="137">
        <v>5</v>
      </c>
      <c r="K61" s="28" t="s">
        <v>1012</v>
      </c>
      <c r="L61" s="28">
        <v>5</v>
      </c>
      <c r="M61" s="28">
        <v>3</v>
      </c>
    </row>
    <row r="62" spans="1:13" ht="20.100000000000001" customHeight="1">
      <c r="A62" s="137">
        <v>6</v>
      </c>
      <c r="B62" s="79" t="s">
        <v>664</v>
      </c>
      <c r="C62" s="79" t="s">
        <v>665</v>
      </c>
      <c r="D62" s="85" t="s">
        <v>663</v>
      </c>
      <c r="E62" s="85" t="s">
        <v>150</v>
      </c>
      <c r="F62" s="80">
        <v>1998</v>
      </c>
      <c r="G62" s="80" t="s">
        <v>285</v>
      </c>
      <c r="H62" s="187">
        <v>2</v>
      </c>
      <c r="I62" s="28">
        <v>1</v>
      </c>
      <c r="J62" s="137">
        <v>6</v>
      </c>
      <c r="K62" s="28" t="s">
        <v>1013</v>
      </c>
      <c r="L62" s="28">
        <v>6</v>
      </c>
      <c r="M62" s="28">
        <v>2</v>
      </c>
    </row>
    <row r="63" spans="1:13" ht="20.100000000000001" customHeight="1">
      <c r="A63" s="137">
        <v>7</v>
      </c>
      <c r="B63" s="79" t="s">
        <v>459</v>
      </c>
      <c r="C63" s="79" t="s">
        <v>358</v>
      </c>
      <c r="D63" s="85" t="s">
        <v>210</v>
      </c>
      <c r="E63" s="85" t="s">
        <v>143</v>
      </c>
      <c r="F63" s="80">
        <v>1998</v>
      </c>
      <c r="G63" s="80" t="s">
        <v>285</v>
      </c>
      <c r="H63" s="187">
        <v>3</v>
      </c>
      <c r="I63" s="28">
        <v>2</v>
      </c>
      <c r="J63" s="137">
        <v>6</v>
      </c>
      <c r="K63" s="28" t="s">
        <v>1014</v>
      </c>
      <c r="L63" s="28">
        <v>7</v>
      </c>
      <c r="M63" s="28">
        <v>1</v>
      </c>
    </row>
    <row r="64" spans="1:13" ht="20.100000000000001" customHeight="1">
      <c r="A64" s="137">
        <v>8</v>
      </c>
      <c r="B64" s="79" t="s">
        <v>532</v>
      </c>
      <c r="C64" s="79" t="s">
        <v>355</v>
      </c>
      <c r="D64" s="85" t="s">
        <v>218</v>
      </c>
      <c r="E64" s="85" t="s">
        <v>143</v>
      </c>
      <c r="F64" s="80">
        <v>1997</v>
      </c>
      <c r="G64" s="80" t="s">
        <v>285</v>
      </c>
      <c r="H64" s="187">
        <v>3</v>
      </c>
      <c r="I64" s="28">
        <v>3</v>
      </c>
      <c r="J64" s="137">
        <v>2</v>
      </c>
      <c r="K64" s="28" t="s">
        <v>1015</v>
      </c>
      <c r="L64" s="28">
        <v>8</v>
      </c>
      <c r="M64" s="28">
        <v>1</v>
      </c>
    </row>
    <row r="65" spans="1:13" ht="20.100000000000001" customHeight="1">
      <c r="A65" s="137">
        <v>9</v>
      </c>
      <c r="B65" s="79" t="s">
        <v>1016</v>
      </c>
      <c r="C65" s="79" t="s">
        <v>569</v>
      </c>
      <c r="D65" s="85" t="s">
        <v>218</v>
      </c>
      <c r="E65" s="85" t="s">
        <v>143</v>
      </c>
      <c r="F65" s="80">
        <v>1998</v>
      </c>
      <c r="G65" s="80" t="s">
        <v>285</v>
      </c>
      <c r="H65" s="187">
        <v>4</v>
      </c>
      <c r="I65" s="28">
        <v>3</v>
      </c>
      <c r="J65" s="137">
        <v>6</v>
      </c>
      <c r="K65" s="28" t="s">
        <v>1017</v>
      </c>
      <c r="L65" s="28">
        <v>9</v>
      </c>
      <c r="M65" s="28">
        <v>1</v>
      </c>
    </row>
    <row r="66" spans="1:13">
      <c r="A66" s="137">
        <v>10</v>
      </c>
      <c r="B66" s="79" t="s">
        <v>716</v>
      </c>
      <c r="C66" s="79" t="s">
        <v>732</v>
      </c>
      <c r="D66" s="85" t="s">
        <v>225</v>
      </c>
      <c r="E66" s="85" t="s">
        <v>143</v>
      </c>
      <c r="F66" s="80">
        <v>1998</v>
      </c>
      <c r="G66" s="80" t="s">
        <v>285</v>
      </c>
      <c r="H66" s="187">
        <v>3</v>
      </c>
      <c r="I66" s="28">
        <v>1</v>
      </c>
      <c r="J66" s="137">
        <v>5</v>
      </c>
      <c r="K66" s="28" t="s">
        <v>1018</v>
      </c>
      <c r="L66" s="28">
        <v>10</v>
      </c>
      <c r="M66" s="28">
        <v>1</v>
      </c>
    </row>
    <row r="67" spans="1:13">
      <c r="A67" s="137">
        <v>11</v>
      </c>
      <c r="B67" s="79" t="s">
        <v>564</v>
      </c>
      <c r="C67" s="79" t="s">
        <v>471</v>
      </c>
      <c r="D67" s="85" t="s">
        <v>218</v>
      </c>
      <c r="E67" s="85" t="s">
        <v>143</v>
      </c>
      <c r="F67" s="80">
        <v>1998</v>
      </c>
      <c r="G67" s="80" t="s">
        <v>285</v>
      </c>
      <c r="H67" s="187">
        <v>4</v>
      </c>
      <c r="I67" s="28">
        <v>1</v>
      </c>
      <c r="J67" s="137">
        <v>4</v>
      </c>
      <c r="K67" s="28" t="s">
        <v>1019</v>
      </c>
      <c r="L67" s="28">
        <v>11</v>
      </c>
      <c r="M67" s="28">
        <v>1</v>
      </c>
    </row>
    <row r="68" spans="1:13">
      <c r="A68" s="137" t="s">
        <v>851</v>
      </c>
      <c r="B68" s="79" t="s">
        <v>451</v>
      </c>
      <c r="C68" s="79" t="s">
        <v>145</v>
      </c>
      <c r="D68" s="85" t="s">
        <v>210</v>
      </c>
      <c r="E68" s="85" t="s">
        <v>143</v>
      </c>
      <c r="F68" s="80">
        <v>1997</v>
      </c>
      <c r="G68" s="80" t="s">
        <v>285</v>
      </c>
      <c r="H68" s="187" t="s">
        <v>851</v>
      </c>
      <c r="I68" s="28">
        <v>2</v>
      </c>
      <c r="J68" s="137">
        <v>2</v>
      </c>
      <c r="K68" s="28"/>
      <c r="L68" s="28"/>
      <c r="M68" s="28">
        <v>0</v>
      </c>
    </row>
    <row r="69" spans="1:13">
      <c r="A69" s="137" t="s">
        <v>851</v>
      </c>
      <c r="B69" s="79" t="s">
        <v>545</v>
      </c>
      <c r="C69" s="79" t="s">
        <v>546</v>
      </c>
      <c r="D69" s="85" t="s">
        <v>218</v>
      </c>
      <c r="E69" s="85" t="s">
        <v>143</v>
      </c>
      <c r="F69" s="80">
        <v>1997</v>
      </c>
      <c r="G69" s="80" t="s">
        <v>285</v>
      </c>
      <c r="H69" s="187" t="s">
        <v>851</v>
      </c>
      <c r="I69" s="28">
        <v>2</v>
      </c>
      <c r="J69" s="137">
        <v>4</v>
      </c>
      <c r="K69" s="28"/>
      <c r="L69" s="28"/>
      <c r="M69" s="28">
        <v>0</v>
      </c>
    </row>
    <row r="70" spans="1:13">
      <c r="A70" s="137" t="s">
        <v>851</v>
      </c>
      <c r="B70" s="79" t="s">
        <v>833</v>
      </c>
      <c r="C70" s="79" t="s">
        <v>834</v>
      </c>
      <c r="D70" s="85" t="s">
        <v>142</v>
      </c>
      <c r="E70" s="85" t="s">
        <v>143</v>
      </c>
      <c r="F70" s="80">
        <v>1998</v>
      </c>
      <c r="G70" s="80" t="s">
        <v>285</v>
      </c>
      <c r="H70" s="187" t="s">
        <v>851</v>
      </c>
      <c r="I70" s="28">
        <v>3</v>
      </c>
      <c r="J70" s="137">
        <v>3</v>
      </c>
      <c r="K70" s="28"/>
      <c r="L70" s="28"/>
      <c r="M70" s="28">
        <v>0</v>
      </c>
    </row>
    <row r="71" spans="1:13" ht="18.75">
      <c r="B71" s="150" t="s">
        <v>0</v>
      </c>
      <c r="C71" s="150"/>
      <c r="D71" s="2" t="s">
        <v>13</v>
      </c>
      <c r="E71" s="152"/>
      <c r="F71" s="152"/>
      <c r="H71" s="185"/>
    </row>
    <row r="72" spans="1:13" ht="18.75">
      <c r="B72" s="150" t="s">
        <v>1</v>
      </c>
      <c r="C72" s="150"/>
      <c r="D72" s="2" t="s">
        <v>813</v>
      </c>
      <c r="E72" s="152"/>
      <c r="F72" s="152"/>
      <c r="H72" s="185"/>
    </row>
    <row r="73" spans="1:13" ht="18.75">
      <c r="B73" s="106"/>
      <c r="C73" s="106"/>
      <c r="D73" s="152"/>
      <c r="E73" s="152"/>
      <c r="F73" s="152"/>
      <c r="H73" s="185"/>
    </row>
    <row r="74" spans="1:13" ht="20.100000000000001" customHeight="1">
      <c r="B74" s="148" t="s">
        <v>2</v>
      </c>
      <c r="C74" s="148"/>
      <c r="D74" s="12"/>
      <c r="H74" s="185"/>
    </row>
    <row r="75" spans="1:13" ht="20.100000000000001" customHeight="1">
      <c r="A75" s="138" t="s">
        <v>78</v>
      </c>
      <c r="B75" s="19" t="s">
        <v>4</v>
      </c>
      <c r="C75" s="19" t="s">
        <v>3</v>
      </c>
      <c r="D75" s="19" t="s">
        <v>5</v>
      </c>
      <c r="E75" s="49" t="s">
        <v>133</v>
      </c>
      <c r="F75" s="19" t="s">
        <v>10</v>
      </c>
      <c r="G75" s="19" t="s">
        <v>81</v>
      </c>
      <c r="H75" s="186" t="s">
        <v>80</v>
      </c>
      <c r="I75" s="19" t="s">
        <v>79</v>
      </c>
      <c r="J75" s="19" t="s">
        <v>6</v>
      </c>
      <c r="K75" s="28" t="s">
        <v>7</v>
      </c>
      <c r="L75" s="19" t="s">
        <v>8</v>
      </c>
      <c r="M75" s="49" t="s">
        <v>9</v>
      </c>
    </row>
    <row r="76" spans="1:13" ht="20.100000000000001" customHeight="1">
      <c r="A76" s="137">
        <v>1</v>
      </c>
      <c r="B76" s="79" t="s">
        <v>725</v>
      </c>
      <c r="C76" s="79" t="s">
        <v>733</v>
      </c>
      <c r="D76" s="85" t="s">
        <v>701</v>
      </c>
      <c r="E76" s="85" t="s">
        <v>173</v>
      </c>
      <c r="F76" s="80">
        <v>1996</v>
      </c>
      <c r="G76" s="80" t="s">
        <v>426</v>
      </c>
      <c r="H76" s="188">
        <v>1</v>
      </c>
      <c r="I76" s="28">
        <v>1</v>
      </c>
      <c r="J76" s="137">
        <v>5</v>
      </c>
      <c r="K76" s="28" t="s">
        <v>1020</v>
      </c>
      <c r="L76" s="28">
        <v>1</v>
      </c>
      <c r="M76" s="28">
        <v>8</v>
      </c>
    </row>
    <row r="77" spans="1:13" ht="20.100000000000001" customHeight="1">
      <c r="A77" s="137">
        <v>2</v>
      </c>
      <c r="B77" s="79" t="s">
        <v>429</v>
      </c>
      <c r="C77" s="79" t="s">
        <v>430</v>
      </c>
      <c r="D77" s="85" t="s">
        <v>207</v>
      </c>
      <c r="E77" s="85" t="s">
        <v>143</v>
      </c>
      <c r="F77" s="80">
        <v>1996</v>
      </c>
      <c r="G77" s="80" t="s">
        <v>426</v>
      </c>
      <c r="H77" s="188">
        <v>2</v>
      </c>
      <c r="I77" s="28">
        <v>1</v>
      </c>
      <c r="J77" s="137">
        <v>3</v>
      </c>
      <c r="K77" s="28" t="s">
        <v>1021</v>
      </c>
      <c r="L77" s="28">
        <v>2</v>
      </c>
      <c r="M77" s="28">
        <v>6</v>
      </c>
    </row>
    <row r="78" spans="1:13" ht="20.100000000000001" customHeight="1">
      <c r="A78" s="137">
        <v>3</v>
      </c>
      <c r="B78" s="79" t="s">
        <v>633</v>
      </c>
      <c r="C78" s="79" t="s">
        <v>376</v>
      </c>
      <c r="D78" s="85" t="s">
        <v>142</v>
      </c>
      <c r="E78" s="85" t="s">
        <v>143</v>
      </c>
      <c r="F78" s="80">
        <v>1995</v>
      </c>
      <c r="G78" s="80" t="s">
        <v>426</v>
      </c>
      <c r="H78" s="188">
        <v>3</v>
      </c>
      <c r="I78" s="28">
        <v>1</v>
      </c>
      <c r="J78" s="137">
        <v>4</v>
      </c>
      <c r="K78" s="28" t="s">
        <v>1022</v>
      </c>
      <c r="L78" s="28">
        <v>3</v>
      </c>
      <c r="M78" s="28">
        <v>5</v>
      </c>
    </row>
    <row r="79" spans="1:13" ht="20.100000000000001" customHeight="1">
      <c r="A79" s="137">
        <v>4</v>
      </c>
      <c r="B79" s="79" t="s">
        <v>423</v>
      </c>
      <c r="C79" s="79" t="s">
        <v>425</v>
      </c>
      <c r="D79" s="85" t="s">
        <v>207</v>
      </c>
      <c r="E79" s="85" t="s">
        <v>143</v>
      </c>
      <c r="F79" s="80">
        <v>1995</v>
      </c>
      <c r="G79" s="80" t="s">
        <v>426</v>
      </c>
      <c r="H79" s="188">
        <v>4</v>
      </c>
      <c r="I79" s="28">
        <v>1</v>
      </c>
      <c r="J79" s="137">
        <v>1</v>
      </c>
      <c r="K79" s="28" t="s">
        <v>1023</v>
      </c>
      <c r="L79" s="28">
        <v>4</v>
      </c>
      <c r="M79" s="28">
        <v>4</v>
      </c>
    </row>
    <row r="80" spans="1:13" ht="20.100000000000001" customHeight="1">
      <c r="A80" s="137" t="s">
        <v>851</v>
      </c>
      <c r="B80" s="79" t="s">
        <v>547</v>
      </c>
      <c r="C80" s="79" t="s">
        <v>355</v>
      </c>
      <c r="D80" s="85" t="s">
        <v>218</v>
      </c>
      <c r="E80" s="85" t="s">
        <v>143</v>
      </c>
      <c r="F80" s="80">
        <v>1996</v>
      </c>
      <c r="G80" s="80" t="s">
        <v>426</v>
      </c>
      <c r="H80" s="188" t="s">
        <v>851</v>
      </c>
      <c r="I80" s="28">
        <v>1</v>
      </c>
      <c r="J80" s="137">
        <v>2</v>
      </c>
      <c r="K80" s="28"/>
      <c r="L80" s="28"/>
      <c r="M80" s="28">
        <v>0</v>
      </c>
    </row>
    <row r="81" spans="1:13">
      <c r="A81" s="137" t="s">
        <v>851</v>
      </c>
      <c r="B81" s="79" t="s">
        <v>734</v>
      </c>
      <c r="C81" s="79" t="s">
        <v>291</v>
      </c>
      <c r="D81" s="85" t="s">
        <v>701</v>
      </c>
      <c r="E81" s="85" t="s">
        <v>173</v>
      </c>
      <c r="F81" s="80">
        <v>1995</v>
      </c>
      <c r="G81" s="80" t="s">
        <v>426</v>
      </c>
      <c r="H81" s="188" t="s">
        <v>851</v>
      </c>
      <c r="I81" s="28">
        <v>1</v>
      </c>
      <c r="J81" s="137">
        <v>6</v>
      </c>
      <c r="K81" s="28"/>
      <c r="L81" s="28"/>
      <c r="M81" s="28">
        <v>0</v>
      </c>
    </row>
    <row r="82" spans="1:13">
      <c r="A82" s="137"/>
      <c r="B82" s="79"/>
      <c r="C82" s="79"/>
      <c r="D82" s="85"/>
      <c r="E82" s="85"/>
      <c r="F82" s="80"/>
      <c r="G82" s="80"/>
      <c r="H82" s="188"/>
      <c r="I82" s="28"/>
      <c r="J82" s="28"/>
      <c r="K82" s="28"/>
      <c r="L82" s="28"/>
      <c r="M82" s="28"/>
    </row>
    <row r="83" spans="1:13" ht="12.75" customHeight="1">
      <c r="A83" s="137"/>
      <c r="B83" s="79"/>
      <c r="C83" s="79"/>
      <c r="D83" s="85"/>
      <c r="E83" s="85"/>
      <c r="F83" s="80"/>
      <c r="G83" s="80"/>
      <c r="H83" s="188"/>
      <c r="I83" s="28"/>
      <c r="J83" s="28"/>
      <c r="K83" s="28"/>
      <c r="L83" s="28"/>
      <c r="M83" s="28"/>
    </row>
    <row r="84" spans="1:13" ht="18.75">
      <c r="B84" s="150" t="s">
        <v>0</v>
      </c>
      <c r="C84" s="150"/>
      <c r="D84" s="2" t="s">
        <v>13</v>
      </c>
      <c r="E84" s="152"/>
      <c r="F84" s="152"/>
      <c r="H84" s="185"/>
    </row>
    <row r="85" spans="1:13" ht="18.75">
      <c r="B85" s="150" t="s">
        <v>1</v>
      </c>
      <c r="C85" s="150"/>
      <c r="D85" s="2" t="s">
        <v>814</v>
      </c>
      <c r="E85" s="152"/>
      <c r="F85" s="152"/>
      <c r="H85" s="185"/>
    </row>
    <row r="86" spans="1:13" ht="18.75">
      <c r="B86" s="106"/>
      <c r="C86" s="106"/>
      <c r="D86" s="152"/>
      <c r="E86" s="152"/>
      <c r="F86" s="152"/>
      <c r="H86" s="185"/>
    </row>
    <row r="87" spans="1:13" ht="20.100000000000001" customHeight="1">
      <c r="B87" s="203" t="s">
        <v>2</v>
      </c>
      <c r="C87" s="203"/>
      <c r="D87" s="12"/>
      <c r="H87" s="185"/>
    </row>
    <row r="88" spans="1:13" ht="20.100000000000001" customHeight="1">
      <c r="A88" s="138" t="s">
        <v>78</v>
      </c>
      <c r="B88" s="19" t="s">
        <v>4</v>
      </c>
      <c r="C88" s="19" t="s">
        <v>3</v>
      </c>
      <c r="D88" s="19" t="s">
        <v>5</v>
      </c>
      <c r="E88" s="49" t="s">
        <v>133</v>
      </c>
      <c r="F88" s="19" t="s">
        <v>10</v>
      </c>
      <c r="G88" s="19" t="s">
        <v>81</v>
      </c>
      <c r="H88" s="186" t="s">
        <v>80</v>
      </c>
      <c r="I88" s="19" t="s">
        <v>79</v>
      </c>
      <c r="J88" s="19" t="s">
        <v>6</v>
      </c>
      <c r="K88" s="28" t="s">
        <v>7</v>
      </c>
      <c r="L88" s="19" t="s">
        <v>8</v>
      </c>
      <c r="M88" s="49" t="s">
        <v>9</v>
      </c>
    </row>
    <row r="89" spans="1:13" ht="20.100000000000001" customHeight="1">
      <c r="A89" s="137">
        <v>1</v>
      </c>
      <c r="B89" s="79" t="s">
        <v>457</v>
      </c>
      <c r="C89" s="79" t="s">
        <v>458</v>
      </c>
      <c r="D89" s="85" t="s">
        <v>210</v>
      </c>
      <c r="E89" s="85" t="s">
        <v>143</v>
      </c>
      <c r="F89" s="80">
        <v>1992</v>
      </c>
      <c r="G89" s="80" t="s">
        <v>270</v>
      </c>
      <c r="H89" s="189">
        <v>1</v>
      </c>
      <c r="I89" s="28">
        <v>2</v>
      </c>
      <c r="J89" s="137">
        <v>2</v>
      </c>
      <c r="K89" s="28" t="s">
        <v>1024</v>
      </c>
      <c r="L89" s="28"/>
      <c r="M89" s="28">
        <v>8</v>
      </c>
    </row>
    <row r="90" spans="1:13" ht="20.100000000000001" customHeight="1">
      <c r="A90" s="137">
        <v>2</v>
      </c>
      <c r="B90" s="79" t="s">
        <v>341</v>
      </c>
      <c r="C90" s="79" t="s">
        <v>342</v>
      </c>
      <c r="D90" s="85" t="s">
        <v>157</v>
      </c>
      <c r="E90" s="85" t="s">
        <v>158</v>
      </c>
      <c r="F90" s="80">
        <v>1980</v>
      </c>
      <c r="G90" s="80" t="s">
        <v>270</v>
      </c>
      <c r="H90" s="189">
        <v>2</v>
      </c>
      <c r="I90" s="28">
        <v>2</v>
      </c>
      <c r="J90" s="137">
        <v>1</v>
      </c>
      <c r="K90" s="28" t="s">
        <v>1025</v>
      </c>
      <c r="L90" s="28"/>
      <c r="M90" s="28">
        <v>6</v>
      </c>
    </row>
    <row r="91" spans="1:13" ht="20.100000000000001" customHeight="1">
      <c r="A91" s="137" t="s">
        <v>851</v>
      </c>
      <c r="B91" s="79" t="s">
        <v>299</v>
      </c>
      <c r="C91" s="79" t="s">
        <v>300</v>
      </c>
      <c r="D91" s="85" t="s">
        <v>274</v>
      </c>
      <c r="E91" s="85" t="s">
        <v>150</v>
      </c>
      <c r="F91" s="80">
        <v>1993</v>
      </c>
      <c r="G91" s="80" t="s">
        <v>270</v>
      </c>
      <c r="H91" s="189" t="s">
        <v>851</v>
      </c>
      <c r="I91" s="28">
        <v>2</v>
      </c>
      <c r="J91" s="137">
        <v>3</v>
      </c>
      <c r="K91" s="28"/>
      <c r="L91" s="28"/>
      <c r="M91" s="28">
        <v>0</v>
      </c>
    </row>
    <row r="92" spans="1:13" ht="20.100000000000001" customHeight="1">
      <c r="A92" s="137" t="s">
        <v>851</v>
      </c>
      <c r="B92" s="79" t="s">
        <v>735</v>
      </c>
      <c r="C92" s="79" t="s">
        <v>206</v>
      </c>
      <c r="D92" s="85" t="s">
        <v>701</v>
      </c>
      <c r="E92" s="85" t="s">
        <v>173</v>
      </c>
      <c r="F92" s="80">
        <v>1992</v>
      </c>
      <c r="G92" s="80" t="s">
        <v>270</v>
      </c>
      <c r="H92" s="189" t="s">
        <v>851</v>
      </c>
      <c r="I92" s="28">
        <v>2</v>
      </c>
      <c r="J92" s="137">
        <v>4</v>
      </c>
      <c r="K92" s="28"/>
      <c r="L92" s="28"/>
      <c r="M92" s="28">
        <v>0</v>
      </c>
    </row>
    <row r="93" spans="1:13" ht="20.100000000000001" customHeight="1">
      <c r="A93" s="137"/>
      <c r="B93" s="79"/>
      <c r="C93" s="79"/>
      <c r="D93" s="85"/>
      <c r="E93" s="85"/>
      <c r="F93" s="80"/>
      <c r="G93" s="80"/>
      <c r="H93" s="189"/>
      <c r="I93" s="28"/>
      <c r="J93" s="137"/>
      <c r="K93" s="28"/>
      <c r="L93" s="28"/>
      <c r="M93" s="28"/>
    </row>
    <row r="94" spans="1:13" ht="20.100000000000001" customHeight="1">
      <c r="A94" s="137"/>
      <c r="B94" s="79"/>
      <c r="C94" s="79"/>
      <c r="D94" s="85"/>
      <c r="E94" s="85"/>
      <c r="F94" s="80"/>
      <c r="G94" s="80"/>
      <c r="H94" s="189"/>
      <c r="I94" s="28"/>
      <c r="J94" s="137"/>
      <c r="K94" s="28"/>
      <c r="L94" s="28"/>
      <c r="M94" s="28"/>
    </row>
  </sheetData>
  <sheetProtection selectLockedCells="1" selectUnlockedCells="1"/>
  <autoFilter ref="C62:M62">
    <sortState ref="C63:M81">
      <sortCondition ref="K62"/>
    </sortState>
  </autoFilter>
  <mergeCells count="13">
    <mergeCell ref="B87:C87"/>
    <mergeCell ref="B1:C1"/>
    <mergeCell ref="B2:C2"/>
    <mergeCell ref="B4:C4"/>
    <mergeCell ref="B26:C26"/>
    <mergeCell ref="B27:C27"/>
    <mergeCell ref="B29:C29"/>
    <mergeCell ref="B55:C55"/>
    <mergeCell ref="B38:C38"/>
    <mergeCell ref="B39:C39"/>
    <mergeCell ref="B41:C41"/>
    <mergeCell ref="B52:C52"/>
    <mergeCell ref="B53:C53"/>
  </mergeCells>
  <phoneticPr fontId="4" type="noConversion"/>
  <dataValidations count="2">
    <dataValidation type="list" operator="equal" allowBlank="1" showErrorMessage="1" error="CATEGORIA NON CORRETTA!!!_x000a_VEDI MENU' A TENDINA" sqref="G43:G48 G57:G60 G62:G65 G67:G68 G79 G89:G91 G31:G36 G18:G24 G6:G11">
      <formula1>"EF,EM,RF,RM,CF,CM,AF,AM,JF,JM,SF,SM,AmAF,AmAM,AmBF,AmBM,VF,VM"</formula1>
    </dataValidation>
    <dataValidation type="list" operator="equal" allowBlank="1" showErrorMessage="1" error="CATEGORIA NON CORRETTA!!!_x000a_VEDI MENU' A TENDINA" sqref="G13:G17 G61 G69 G77:G78 G37">
      <formula1>"EF,EM,RF,RM,CF,CM,AF,AM,JF,JM,SF,SM,AmAF,AmAM,AmBF,AmBM,VF,VM"</formula1>
      <formula2>0</formula2>
    </dataValidation>
  </dataValidations>
  <printOptions horizontalCentered="1"/>
  <pageMargins left="0.39370078740157483" right="0.39370078740157483" top="0.59055118110236227" bottom="0.59055118110236227" header="0.39370078740157483" footer="0.39370078740157483"/>
  <pageSetup paperSize="9" scale="95" firstPageNumber="0" fitToHeight="3" orientation="landscape" horizontalDpi="300" verticalDpi="300"/>
  <rowBreaks count="1" manualBreakCount="1">
    <brk id="25" max="1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L100"/>
  <sheetViews>
    <sheetView zoomScale="60" zoomScaleNormal="60" zoomScalePageLayoutView="60" workbookViewId="0">
      <selection activeCell="Q23" sqref="Q23"/>
    </sheetView>
  </sheetViews>
  <sheetFormatPr defaultColWidth="11.42578125" defaultRowHeight="16.5"/>
  <cols>
    <col min="1" max="1" width="5.42578125" style="134" customWidth="1"/>
    <col min="2" max="2" width="16.42578125" customWidth="1"/>
    <col min="3" max="3" width="17.28515625" customWidth="1"/>
    <col min="4" max="4" width="30.42578125" style="13" customWidth="1"/>
    <col min="5" max="5" width="13.7109375" bestFit="1" customWidth="1"/>
    <col min="6" max="6" width="6.28515625" style="1" bestFit="1" customWidth="1"/>
    <col min="7" max="7" width="9.85546875" customWidth="1"/>
    <col min="8" max="8" width="9" style="1" customWidth="1"/>
    <col min="9" max="9" width="5.85546875" bestFit="1" customWidth="1"/>
    <col min="10" max="10" width="11.42578125" style="1" customWidth="1"/>
    <col min="11" max="11" width="9.42578125" bestFit="1" customWidth="1"/>
    <col min="12" max="12" width="11.42578125" style="1"/>
  </cols>
  <sheetData>
    <row r="1" spans="1:12" ht="18.75">
      <c r="B1" s="205" t="s">
        <v>0</v>
      </c>
      <c r="C1" s="205"/>
      <c r="D1" s="2" t="s">
        <v>15</v>
      </c>
      <c r="E1" s="3"/>
      <c r="F1" s="3"/>
      <c r="G1" s="3"/>
    </row>
    <row r="2" spans="1:12" ht="18.75">
      <c r="B2" s="205" t="s">
        <v>1</v>
      </c>
      <c r="C2" s="205"/>
      <c r="D2" s="14" t="s">
        <v>236</v>
      </c>
      <c r="E2" s="3"/>
      <c r="F2" s="3"/>
      <c r="G2" s="3"/>
    </row>
    <row r="3" spans="1:12" ht="18">
      <c r="B3" s="203" t="s">
        <v>2</v>
      </c>
      <c r="C3" s="203"/>
      <c r="D3" s="146">
        <v>11</v>
      </c>
    </row>
    <row r="4" spans="1:12">
      <c r="A4" s="141" t="s">
        <v>78</v>
      </c>
      <c r="B4" s="19" t="s">
        <v>4</v>
      </c>
      <c r="C4" s="19" t="s">
        <v>3</v>
      </c>
      <c r="D4" s="19" t="s">
        <v>5</v>
      </c>
      <c r="E4" s="49" t="s">
        <v>133</v>
      </c>
      <c r="F4" s="19" t="s">
        <v>10</v>
      </c>
      <c r="G4" s="19" t="s">
        <v>81</v>
      </c>
      <c r="H4" s="19" t="s">
        <v>80</v>
      </c>
      <c r="I4" s="19" t="s">
        <v>79</v>
      </c>
      <c r="J4" s="19" t="s">
        <v>7</v>
      </c>
      <c r="K4" s="19" t="s">
        <v>8</v>
      </c>
      <c r="L4" s="49" t="s">
        <v>9</v>
      </c>
    </row>
    <row r="5" spans="1:12" ht="20.100000000000001" customHeight="1">
      <c r="A5" s="137">
        <v>1</v>
      </c>
      <c r="B5" s="29" t="s">
        <v>624</v>
      </c>
      <c r="C5" s="29" t="s">
        <v>424</v>
      </c>
      <c r="D5" s="46" t="s">
        <v>220</v>
      </c>
      <c r="E5" s="85" t="s">
        <v>143</v>
      </c>
      <c r="F5" s="28">
        <v>1996</v>
      </c>
      <c r="G5" s="29" t="s">
        <v>236</v>
      </c>
      <c r="H5" s="47"/>
      <c r="I5" s="137">
        <v>116</v>
      </c>
      <c r="J5" s="28" t="s">
        <v>870</v>
      </c>
      <c r="K5" s="29"/>
      <c r="L5" s="28">
        <v>8</v>
      </c>
    </row>
    <row r="6" spans="1:12" ht="20.100000000000001" customHeight="1">
      <c r="A6" s="137">
        <v>2</v>
      </c>
      <c r="B6" s="29" t="s">
        <v>233</v>
      </c>
      <c r="C6" s="29" t="s">
        <v>237</v>
      </c>
      <c r="D6" s="46" t="s">
        <v>235</v>
      </c>
      <c r="E6" s="85" t="s">
        <v>150</v>
      </c>
      <c r="F6" s="28">
        <v>1996</v>
      </c>
      <c r="G6" s="29" t="s">
        <v>236</v>
      </c>
      <c r="H6" s="47"/>
      <c r="I6" s="137">
        <v>112</v>
      </c>
      <c r="J6" s="28" t="s">
        <v>866</v>
      </c>
      <c r="K6" s="29"/>
      <c r="L6" s="28">
        <v>6</v>
      </c>
    </row>
    <row r="7" spans="1:12" ht="20.100000000000001" customHeight="1">
      <c r="A7" s="137">
        <v>3</v>
      </c>
      <c r="B7" s="29" t="s">
        <v>294</v>
      </c>
      <c r="C7" s="29" t="s">
        <v>295</v>
      </c>
      <c r="D7" s="46" t="s">
        <v>274</v>
      </c>
      <c r="E7" s="85" t="s">
        <v>296</v>
      </c>
      <c r="F7" s="28">
        <v>1995</v>
      </c>
      <c r="G7" s="29" t="s">
        <v>236</v>
      </c>
      <c r="H7" s="47"/>
      <c r="I7" s="137">
        <v>114</v>
      </c>
      <c r="J7" s="28" t="s">
        <v>868</v>
      </c>
      <c r="K7" s="29"/>
      <c r="L7" s="28">
        <v>5</v>
      </c>
    </row>
    <row r="8" spans="1:12" ht="20.100000000000001" customHeight="1">
      <c r="A8" s="137">
        <v>4</v>
      </c>
      <c r="B8" s="29" t="s">
        <v>739</v>
      </c>
      <c r="C8" s="29" t="s">
        <v>587</v>
      </c>
      <c r="D8" s="46" t="s">
        <v>740</v>
      </c>
      <c r="E8" s="85" t="s">
        <v>163</v>
      </c>
      <c r="F8" s="28">
        <v>1996</v>
      </c>
      <c r="G8" s="29" t="s">
        <v>236</v>
      </c>
      <c r="H8" s="47"/>
      <c r="I8" s="137">
        <v>117</v>
      </c>
      <c r="J8" s="28" t="s">
        <v>871</v>
      </c>
      <c r="K8" s="29"/>
      <c r="L8" s="28">
        <v>4</v>
      </c>
    </row>
    <row r="9" spans="1:12" ht="20.100000000000001" customHeight="1">
      <c r="A9" s="137">
        <v>5</v>
      </c>
      <c r="B9" s="29" t="s">
        <v>835</v>
      </c>
      <c r="C9" s="29" t="s">
        <v>243</v>
      </c>
      <c r="D9" s="46" t="s">
        <v>274</v>
      </c>
      <c r="E9" s="85" t="s">
        <v>150</v>
      </c>
      <c r="F9" s="28">
        <v>1995</v>
      </c>
      <c r="G9" s="29" t="s">
        <v>236</v>
      </c>
      <c r="H9" s="47"/>
      <c r="I9" s="137">
        <v>182</v>
      </c>
      <c r="J9" s="28" t="s">
        <v>873</v>
      </c>
      <c r="K9" s="29"/>
      <c r="L9" s="28">
        <v>3</v>
      </c>
    </row>
    <row r="10" spans="1:12" ht="20.100000000000001" customHeight="1">
      <c r="A10" s="137">
        <v>6</v>
      </c>
      <c r="B10" s="29" t="s">
        <v>245</v>
      </c>
      <c r="C10" s="29" t="s">
        <v>246</v>
      </c>
      <c r="D10" s="46" t="s">
        <v>235</v>
      </c>
      <c r="E10" s="85" t="s">
        <v>150</v>
      </c>
      <c r="F10" s="28">
        <v>1995</v>
      </c>
      <c r="G10" s="29" t="s">
        <v>236</v>
      </c>
      <c r="H10" s="47"/>
      <c r="I10" s="137">
        <v>113</v>
      </c>
      <c r="J10" s="28" t="s">
        <v>867</v>
      </c>
      <c r="K10" s="29"/>
      <c r="L10" s="28">
        <v>2</v>
      </c>
    </row>
    <row r="11" spans="1:12" ht="20.100000000000001" customHeight="1">
      <c r="A11" s="137">
        <v>7</v>
      </c>
      <c r="B11" s="29" t="s">
        <v>588</v>
      </c>
      <c r="C11" s="29" t="s">
        <v>295</v>
      </c>
      <c r="D11" s="46" t="s">
        <v>580</v>
      </c>
      <c r="E11" s="85" t="s">
        <v>143</v>
      </c>
      <c r="F11" s="28">
        <v>1995</v>
      </c>
      <c r="G11" s="29" t="s">
        <v>236</v>
      </c>
      <c r="H11" s="47"/>
      <c r="I11" s="137">
        <v>115</v>
      </c>
      <c r="J11" s="28" t="s">
        <v>869</v>
      </c>
      <c r="K11" s="29"/>
      <c r="L11" s="28">
        <v>1</v>
      </c>
    </row>
    <row r="12" spans="1:12" ht="20.100000000000001" customHeight="1">
      <c r="A12" s="137">
        <v>8</v>
      </c>
      <c r="B12" s="29" t="s">
        <v>233</v>
      </c>
      <c r="C12" s="29" t="s">
        <v>234</v>
      </c>
      <c r="D12" s="46" t="s">
        <v>235</v>
      </c>
      <c r="E12" s="85" t="s">
        <v>150</v>
      </c>
      <c r="F12" s="28">
        <v>1996</v>
      </c>
      <c r="G12" s="29" t="s">
        <v>236</v>
      </c>
      <c r="H12" s="47"/>
      <c r="I12" s="137">
        <v>111</v>
      </c>
      <c r="J12" s="28" t="s">
        <v>865</v>
      </c>
      <c r="K12" s="29"/>
      <c r="L12" s="28">
        <v>1</v>
      </c>
    </row>
    <row r="13" spans="1:12" ht="20.100000000000001" customHeight="1">
      <c r="A13" s="137">
        <v>9</v>
      </c>
      <c r="B13" s="29" t="s">
        <v>741</v>
      </c>
      <c r="C13" s="29" t="s">
        <v>307</v>
      </c>
      <c r="D13" s="46" t="s">
        <v>701</v>
      </c>
      <c r="E13" s="85" t="s">
        <v>173</v>
      </c>
      <c r="F13" s="28">
        <v>1996</v>
      </c>
      <c r="G13" s="29" t="s">
        <v>236</v>
      </c>
      <c r="H13" s="47"/>
      <c r="I13" s="137">
        <v>118</v>
      </c>
      <c r="J13" s="28" t="s">
        <v>872</v>
      </c>
      <c r="K13" s="29"/>
      <c r="L13" s="28">
        <v>1</v>
      </c>
    </row>
    <row r="14" spans="1:12" ht="20.100000000000001" customHeight="1">
      <c r="A14" s="137"/>
      <c r="B14" s="29"/>
      <c r="C14" s="29"/>
      <c r="D14" s="46"/>
      <c r="E14" s="85"/>
      <c r="F14" s="28"/>
      <c r="G14" s="29"/>
      <c r="H14" s="47"/>
      <c r="I14" s="29"/>
      <c r="J14" s="28"/>
      <c r="K14" s="29"/>
      <c r="L14" s="28"/>
    </row>
    <row r="15" spans="1:12" ht="20.100000000000001" customHeight="1">
      <c r="A15" s="137"/>
      <c r="B15" s="29"/>
      <c r="C15" s="29"/>
      <c r="D15" s="46"/>
      <c r="E15" s="85"/>
      <c r="F15" s="28"/>
      <c r="G15" s="29"/>
      <c r="H15" s="47"/>
      <c r="I15" s="29"/>
      <c r="J15" s="28"/>
      <c r="K15" s="29"/>
      <c r="L15" s="28"/>
    </row>
    <row r="16" spans="1:12" ht="20.100000000000001" customHeight="1">
      <c r="A16" s="137"/>
      <c r="B16" s="29"/>
      <c r="C16" s="29"/>
      <c r="D16" s="46"/>
      <c r="E16" s="85"/>
      <c r="F16" s="28"/>
      <c r="G16" s="29"/>
      <c r="H16" s="47"/>
      <c r="I16" s="29"/>
      <c r="J16" s="28"/>
      <c r="K16" s="29"/>
      <c r="L16" s="28"/>
    </row>
    <row r="17" spans="1:12" ht="20.100000000000001" customHeight="1">
      <c r="A17" s="137"/>
      <c r="B17" s="29"/>
      <c r="C17" s="29"/>
      <c r="D17" s="46"/>
      <c r="E17" s="85"/>
      <c r="F17" s="28"/>
      <c r="G17" s="29"/>
      <c r="H17" s="47"/>
      <c r="I17" s="29"/>
      <c r="J17" s="28"/>
      <c r="K17" s="29"/>
      <c r="L17" s="28"/>
    </row>
    <row r="18" spans="1:12" ht="18.75">
      <c r="B18" s="205" t="s">
        <v>0</v>
      </c>
      <c r="C18" s="205"/>
      <c r="D18" s="2" t="s">
        <v>15</v>
      </c>
      <c r="E18" s="3"/>
      <c r="F18" s="3"/>
      <c r="G18" s="3"/>
    </row>
    <row r="19" spans="1:12" ht="18.75">
      <c r="B19" s="205" t="s">
        <v>1</v>
      </c>
      <c r="C19" s="205"/>
      <c r="D19" s="14" t="s">
        <v>267</v>
      </c>
      <c r="E19" s="3"/>
      <c r="F19" s="3"/>
      <c r="G19" s="3"/>
    </row>
    <row r="20" spans="1:12" ht="18">
      <c r="B20" s="203" t="s">
        <v>2</v>
      </c>
      <c r="C20" s="203"/>
      <c r="D20" s="146">
        <v>11</v>
      </c>
    </row>
    <row r="21" spans="1:12">
      <c r="A21" s="141" t="s">
        <v>78</v>
      </c>
      <c r="B21" s="19" t="s">
        <v>4</v>
      </c>
      <c r="C21" s="19" t="s">
        <v>3</v>
      </c>
      <c r="D21" s="19" t="s">
        <v>5</v>
      </c>
      <c r="E21" s="49" t="s">
        <v>133</v>
      </c>
      <c r="F21" s="19" t="s">
        <v>10</v>
      </c>
      <c r="G21" s="19" t="s">
        <v>81</v>
      </c>
      <c r="H21" s="19" t="s">
        <v>80</v>
      </c>
      <c r="I21" s="19" t="s">
        <v>79</v>
      </c>
      <c r="J21" s="19" t="s">
        <v>7</v>
      </c>
      <c r="K21" s="19" t="s">
        <v>8</v>
      </c>
      <c r="L21" s="49" t="s">
        <v>9</v>
      </c>
    </row>
    <row r="22" spans="1:12" ht="20.100000000000001" customHeight="1">
      <c r="A22" s="137">
        <v>1</v>
      </c>
      <c r="B22" s="29" t="s">
        <v>626</v>
      </c>
      <c r="C22" s="29" t="s">
        <v>314</v>
      </c>
      <c r="D22" s="46" t="s">
        <v>220</v>
      </c>
      <c r="E22" s="85" t="s">
        <v>143</v>
      </c>
      <c r="F22" s="28">
        <v>1992</v>
      </c>
      <c r="G22" s="29" t="s">
        <v>267</v>
      </c>
      <c r="H22" s="47"/>
      <c r="I22" s="137">
        <v>125</v>
      </c>
      <c r="J22" s="28" t="s">
        <v>879</v>
      </c>
      <c r="K22" s="29"/>
      <c r="L22" s="28">
        <v>8</v>
      </c>
    </row>
    <row r="23" spans="1:12" ht="20.100000000000001" customHeight="1">
      <c r="A23" s="137">
        <v>2</v>
      </c>
      <c r="B23" s="29" t="s">
        <v>646</v>
      </c>
      <c r="C23" s="29" t="s">
        <v>279</v>
      </c>
      <c r="D23" s="46" t="s">
        <v>142</v>
      </c>
      <c r="E23" s="85" t="s">
        <v>143</v>
      </c>
      <c r="F23" s="28">
        <v>1994</v>
      </c>
      <c r="G23" s="29" t="s">
        <v>267</v>
      </c>
      <c r="H23" s="47"/>
      <c r="I23" s="137">
        <v>127</v>
      </c>
      <c r="J23" s="28" t="s">
        <v>881</v>
      </c>
      <c r="K23" s="29"/>
      <c r="L23" s="28">
        <v>6</v>
      </c>
    </row>
    <row r="24" spans="1:12" ht="20.100000000000001" customHeight="1">
      <c r="A24" s="137">
        <v>3</v>
      </c>
      <c r="B24" s="29" t="s">
        <v>392</v>
      </c>
      <c r="C24" s="29" t="s">
        <v>303</v>
      </c>
      <c r="D24" s="46" t="s">
        <v>204</v>
      </c>
      <c r="E24" s="85" t="s">
        <v>173</v>
      </c>
      <c r="F24" s="28">
        <v>1993</v>
      </c>
      <c r="G24" s="29" t="s">
        <v>267</v>
      </c>
      <c r="H24" s="47"/>
      <c r="I24" s="137">
        <v>185</v>
      </c>
      <c r="J24" s="28" t="s">
        <v>884</v>
      </c>
      <c r="K24" s="29"/>
      <c r="L24" s="28">
        <v>5</v>
      </c>
    </row>
    <row r="25" spans="1:12" ht="20.100000000000001" customHeight="1">
      <c r="A25" s="137">
        <v>4</v>
      </c>
      <c r="B25" s="29" t="s">
        <v>403</v>
      </c>
      <c r="C25" s="29" t="s">
        <v>404</v>
      </c>
      <c r="D25" s="46" t="s">
        <v>204</v>
      </c>
      <c r="E25" s="85" t="s">
        <v>173</v>
      </c>
      <c r="F25" s="28">
        <v>1990</v>
      </c>
      <c r="G25" s="29" t="s">
        <v>267</v>
      </c>
      <c r="H25" s="47"/>
      <c r="I25" s="137">
        <v>119</v>
      </c>
      <c r="J25" s="28" t="s">
        <v>874</v>
      </c>
      <c r="K25" s="29"/>
      <c r="L25" s="28">
        <v>4</v>
      </c>
    </row>
    <row r="26" spans="1:12" ht="20.100000000000001" customHeight="1">
      <c r="A26" s="137">
        <v>5</v>
      </c>
      <c r="B26" s="29" t="s">
        <v>409</v>
      </c>
      <c r="C26" s="29" t="s">
        <v>410</v>
      </c>
      <c r="D26" s="46" t="s">
        <v>204</v>
      </c>
      <c r="E26" s="85" t="s">
        <v>173</v>
      </c>
      <c r="F26" s="28">
        <v>1976</v>
      </c>
      <c r="G26" s="29" t="s">
        <v>267</v>
      </c>
      <c r="H26" s="47"/>
      <c r="I26" s="137">
        <v>120</v>
      </c>
      <c r="J26" s="28" t="s">
        <v>875</v>
      </c>
      <c r="K26" s="29"/>
      <c r="L26" s="28">
        <v>3</v>
      </c>
    </row>
    <row r="27" spans="1:12" ht="20.100000000000001" customHeight="1">
      <c r="A27" s="137">
        <v>6</v>
      </c>
      <c r="B27" s="29" t="s">
        <v>420</v>
      </c>
      <c r="C27" s="29" t="s">
        <v>421</v>
      </c>
      <c r="D27" s="46" t="s">
        <v>207</v>
      </c>
      <c r="E27" s="85" t="s">
        <v>143</v>
      </c>
      <c r="F27" s="28">
        <v>1983</v>
      </c>
      <c r="G27" s="29" t="s">
        <v>267</v>
      </c>
      <c r="H27" s="47"/>
      <c r="I27" s="137">
        <v>121</v>
      </c>
      <c r="J27" s="28" t="s">
        <v>876</v>
      </c>
      <c r="K27" s="29"/>
      <c r="L27" s="28">
        <v>2</v>
      </c>
    </row>
    <row r="28" spans="1:12" ht="20.100000000000001" customHeight="1">
      <c r="A28" s="137">
        <v>7</v>
      </c>
      <c r="B28" s="29" t="s">
        <v>652</v>
      </c>
      <c r="C28" s="29" t="s">
        <v>238</v>
      </c>
      <c r="D28" s="46" t="s">
        <v>142</v>
      </c>
      <c r="E28" s="85" t="s">
        <v>143</v>
      </c>
      <c r="F28" s="28">
        <v>1993</v>
      </c>
      <c r="G28" s="29" t="s">
        <v>267</v>
      </c>
      <c r="H28" s="47"/>
      <c r="I28" s="137">
        <v>128</v>
      </c>
      <c r="J28" s="28" t="s">
        <v>882</v>
      </c>
      <c r="K28" s="29"/>
      <c r="L28" s="28">
        <v>1</v>
      </c>
    </row>
    <row r="29" spans="1:12" ht="20.100000000000001" customHeight="1">
      <c r="A29" s="137">
        <v>8</v>
      </c>
      <c r="B29" s="29" t="s">
        <v>527</v>
      </c>
      <c r="C29" s="29" t="s">
        <v>528</v>
      </c>
      <c r="D29" s="46" t="s">
        <v>218</v>
      </c>
      <c r="E29" s="85" t="s">
        <v>143</v>
      </c>
      <c r="F29" s="28">
        <v>1993</v>
      </c>
      <c r="G29" s="29" t="s">
        <v>267</v>
      </c>
      <c r="H29" s="47"/>
      <c r="I29" s="137">
        <v>122</v>
      </c>
      <c r="J29" s="28" t="s">
        <v>877</v>
      </c>
      <c r="K29" s="29"/>
      <c r="L29" s="28">
        <v>1</v>
      </c>
    </row>
    <row r="30" spans="1:12" ht="20.100000000000001" customHeight="1">
      <c r="A30" s="137">
        <v>9</v>
      </c>
      <c r="B30" s="29" t="s">
        <v>579</v>
      </c>
      <c r="C30" s="29" t="s">
        <v>538</v>
      </c>
      <c r="D30" s="46" t="s">
        <v>580</v>
      </c>
      <c r="E30" s="85" t="s">
        <v>143</v>
      </c>
      <c r="F30" s="28">
        <v>1994</v>
      </c>
      <c r="G30" s="29" t="s">
        <v>267</v>
      </c>
      <c r="H30" s="47"/>
      <c r="I30" s="137">
        <v>123</v>
      </c>
      <c r="J30" s="28" t="s">
        <v>878</v>
      </c>
      <c r="K30" s="29"/>
      <c r="L30" s="28">
        <v>1</v>
      </c>
    </row>
    <row r="31" spans="1:12" ht="20.100000000000001" customHeight="1">
      <c r="A31" s="137">
        <v>10</v>
      </c>
      <c r="B31" s="29" t="s">
        <v>629</v>
      </c>
      <c r="C31" s="29" t="s">
        <v>428</v>
      </c>
      <c r="D31" s="46" t="s">
        <v>220</v>
      </c>
      <c r="E31" s="85" t="s">
        <v>143</v>
      </c>
      <c r="F31" s="28">
        <v>1992</v>
      </c>
      <c r="G31" s="29" t="s">
        <v>267</v>
      </c>
      <c r="H31" s="47"/>
      <c r="I31" s="137">
        <v>130</v>
      </c>
      <c r="J31" s="80" t="s">
        <v>883</v>
      </c>
      <c r="K31" s="29"/>
      <c r="L31" s="28">
        <v>1</v>
      </c>
    </row>
    <row r="32" spans="1:12" ht="20.100000000000001" customHeight="1">
      <c r="A32" s="137">
        <v>11</v>
      </c>
      <c r="B32" s="29" t="s">
        <v>638</v>
      </c>
      <c r="C32" s="29" t="s">
        <v>266</v>
      </c>
      <c r="D32" s="46" t="s">
        <v>142</v>
      </c>
      <c r="E32" s="85" t="s">
        <v>143</v>
      </c>
      <c r="F32" s="28">
        <v>1994</v>
      </c>
      <c r="G32" s="29" t="s">
        <v>267</v>
      </c>
      <c r="H32" s="47"/>
      <c r="I32" s="137">
        <v>126</v>
      </c>
      <c r="J32" s="28" t="s">
        <v>880</v>
      </c>
      <c r="K32" s="29"/>
      <c r="L32" s="28">
        <v>1</v>
      </c>
    </row>
    <row r="33" spans="1:12" ht="20.100000000000001" customHeight="1">
      <c r="A33" s="137" t="s">
        <v>851</v>
      </c>
      <c r="B33" s="29" t="s">
        <v>598</v>
      </c>
      <c r="C33" s="29" t="s">
        <v>599</v>
      </c>
      <c r="D33" s="46" t="s">
        <v>580</v>
      </c>
      <c r="E33" s="85" t="s">
        <v>143</v>
      </c>
      <c r="F33" s="28">
        <v>1994</v>
      </c>
      <c r="G33" s="29" t="s">
        <v>267</v>
      </c>
      <c r="H33" s="47"/>
      <c r="I33" s="137">
        <v>124</v>
      </c>
      <c r="J33" s="28"/>
      <c r="K33" s="29"/>
      <c r="L33" s="28">
        <v>0</v>
      </c>
    </row>
    <row r="34" spans="1:12" ht="20.100000000000001" customHeight="1">
      <c r="A34" s="137" t="s">
        <v>851</v>
      </c>
      <c r="B34" s="29" t="s">
        <v>486</v>
      </c>
      <c r="C34" s="29" t="s">
        <v>625</v>
      </c>
      <c r="D34" s="46" t="s">
        <v>701</v>
      </c>
      <c r="E34" s="85" t="s">
        <v>173</v>
      </c>
      <c r="F34" s="28">
        <v>1994</v>
      </c>
      <c r="G34" s="29" t="s">
        <v>267</v>
      </c>
      <c r="H34" s="47"/>
      <c r="I34" s="137">
        <v>129</v>
      </c>
      <c r="J34" s="28"/>
      <c r="K34" s="29"/>
      <c r="L34" s="28">
        <v>0</v>
      </c>
    </row>
    <row r="35" spans="1:12" ht="20.100000000000001" customHeight="1">
      <c r="A35" s="137" t="s">
        <v>851</v>
      </c>
      <c r="B35" s="29" t="s">
        <v>802</v>
      </c>
      <c r="C35" s="29" t="s">
        <v>266</v>
      </c>
      <c r="D35" s="46" t="s">
        <v>763</v>
      </c>
      <c r="E35" s="85" t="s">
        <v>173</v>
      </c>
      <c r="F35" s="28">
        <v>1986</v>
      </c>
      <c r="G35" s="29" t="s">
        <v>267</v>
      </c>
      <c r="H35" s="47"/>
      <c r="I35" s="137">
        <v>131</v>
      </c>
      <c r="J35" s="28"/>
      <c r="K35" s="29"/>
      <c r="L35" s="28">
        <v>0</v>
      </c>
    </row>
    <row r="36" spans="1:12" ht="20.100000000000001" customHeight="1">
      <c r="A36" s="137"/>
      <c r="B36" s="29"/>
      <c r="C36" s="29"/>
      <c r="D36" s="46"/>
      <c r="E36" s="85"/>
      <c r="F36" s="28"/>
      <c r="G36" s="29"/>
      <c r="H36" s="47"/>
      <c r="I36" s="29"/>
      <c r="J36" s="28"/>
      <c r="K36" s="29"/>
      <c r="L36" s="28"/>
    </row>
    <row r="37" spans="1:12" ht="20.100000000000001" customHeight="1">
      <c r="A37" s="137"/>
      <c r="B37" s="29"/>
      <c r="C37" s="29"/>
      <c r="D37" s="46"/>
      <c r="E37" s="85"/>
      <c r="F37" s="28"/>
      <c r="G37" s="29"/>
      <c r="H37" s="47"/>
      <c r="I37" s="29"/>
      <c r="J37" s="28"/>
      <c r="K37" s="29"/>
      <c r="L37" s="28"/>
    </row>
    <row r="38" spans="1:12" ht="20.100000000000001" customHeight="1">
      <c r="A38" s="137"/>
      <c r="B38" s="29"/>
      <c r="C38" s="29"/>
      <c r="D38" s="46"/>
      <c r="E38" s="85"/>
      <c r="F38" s="28"/>
      <c r="G38" s="29"/>
      <c r="H38" s="47"/>
      <c r="I38" s="29"/>
      <c r="J38" s="28"/>
      <c r="K38" s="29"/>
      <c r="L38" s="28"/>
    </row>
    <row r="39" spans="1:12" ht="18.75">
      <c r="B39" s="214" t="s">
        <v>0</v>
      </c>
      <c r="C39" s="214"/>
      <c r="D39" s="2" t="s">
        <v>15</v>
      </c>
      <c r="E39" s="152"/>
      <c r="F39" s="152"/>
      <c r="G39" s="152"/>
      <c r="J39"/>
    </row>
    <row r="40" spans="1:12" ht="18.75">
      <c r="B40" s="205" t="s">
        <v>1</v>
      </c>
      <c r="C40" s="205"/>
      <c r="D40" s="14" t="s">
        <v>249</v>
      </c>
      <c r="E40" s="152"/>
      <c r="F40" s="152"/>
      <c r="G40" s="152"/>
      <c r="J40"/>
    </row>
    <row r="41" spans="1:12" ht="18">
      <c r="B41" s="203" t="s">
        <v>2</v>
      </c>
      <c r="C41" s="203"/>
      <c r="D41" s="146">
        <v>11.16</v>
      </c>
      <c r="J41"/>
    </row>
    <row r="42" spans="1:12">
      <c r="A42" s="141" t="s">
        <v>78</v>
      </c>
      <c r="B42" s="19" t="s">
        <v>4</v>
      </c>
      <c r="C42" s="19" t="s">
        <v>3</v>
      </c>
      <c r="D42" s="19" t="s">
        <v>5</v>
      </c>
      <c r="E42" s="49" t="s">
        <v>133</v>
      </c>
      <c r="F42" s="19" t="s">
        <v>10</v>
      </c>
      <c r="G42" s="19" t="s">
        <v>81</v>
      </c>
      <c r="H42" s="19" t="s">
        <v>80</v>
      </c>
      <c r="I42" s="19" t="s">
        <v>79</v>
      </c>
      <c r="J42" s="19" t="s">
        <v>7</v>
      </c>
      <c r="K42" s="19" t="s">
        <v>8</v>
      </c>
      <c r="L42" s="49" t="s">
        <v>9</v>
      </c>
    </row>
    <row r="43" spans="1:12" ht="20.100000000000001" customHeight="1">
      <c r="A43" s="137">
        <v>1</v>
      </c>
      <c r="B43" s="29" t="s">
        <v>461</v>
      </c>
      <c r="C43" s="29" t="s">
        <v>298</v>
      </c>
      <c r="D43" s="46" t="s">
        <v>210</v>
      </c>
      <c r="E43" s="85" t="s">
        <v>143</v>
      </c>
      <c r="F43" s="28">
        <v>1977</v>
      </c>
      <c r="G43" s="29" t="s">
        <v>249</v>
      </c>
      <c r="H43" s="47"/>
      <c r="I43" s="137">
        <v>137</v>
      </c>
      <c r="J43" s="29" t="s">
        <v>890</v>
      </c>
      <c r="K43" s="29"/>
      <c r="L43" s="28">
        <v>8</v>
      </c>
    </row>
    <row r="44" spans="1:12" ht="20.100000000000001" customHeight="1">
      <c r="A44" s="137">
        <v>2</v>
      </c>
      <c r="B44" s="29" t="s">
        <v>213</v>
      </c>
      <c r="C44" s="29" t="s">
        <v>295</v>
      </c>
      <c r="D44" s="46" t="s">
        <v>210</v>
      </c>
      <c r="E44" s="85" t="s">
        <v>143</v>
      </c>
      <c r="F44" s="28">
        <v>1973</v>
      </c>
      <c r="G44" s="29" t="s">
        <v>249</v>
      </c>
      <c r="H44" s="47"/>
      <c r="I44" s="137">
        <v>140</v>
      </c>
      <c r="J44" s="29" t="s">
        <v>893</v>
      </c>
      <c r="K44" s="29"/>
      <c r="L44" s="28">
        <v>6</v>
      </c>
    </row>
    <row r="45" spans="1:12" ht="20.100000000000001" customHeight="1">
      <c r="A45" s="137">
        <v>3</v>
      </c>
      <c r="B45" s="29" t="s">
        <v>462</v>
      </c>
      <c r="C45" s="29" t="s">
        <v>463</v>
      </c>
      <c r="D45" s="46" t="s">
        <v>210</v>
      </c>
      <c r="E45" s="85" t="s">
        <v>143</v>
      </c>
      <c r="F45" s="28">
        <v>1972</v>
      </c>
      <c r="G45" s="29" t="s">
        <v>249</v>
      </c>
      <c r="H45" s="47"/>
      <c r="I45" s="137">
        <v>138</v>
      </c>
      <c r="J45" s="29" t="s">
        <v>891</v>
      </c>
      <c r="K45" s="29"/>
      <c r="L45" s="28">
        <v>5</v>
      </c>
    </row>
    <row r="46" spans="1:12" ht="20.100000000000001" customHeight="1">
      <c r="A46" s="137">
        <v>4</v>
      </c>
      <c r="B46" s="29" t="s">
        <v>799</v>
      </c>
      <c r="C46" s="29" t="s">
        <v>303</v>
      </c>
      <c r="D46" s="46" t="s">
        <v>763</v>
      </c>
      <c r="E46" s="85" t="s">
        <v>173</v>
      </c>
      <c r="F46" s="28">
        <v>1973</v>
      </c>
      <c r="G46" s="29" t="s">
        <v>249</v>
      </c>
      <c r="H46" s="47"/>
      <c r="I46" s="137">
        <v>145</v>
      </c>
      <c r="J46" s="29" t="s">
        <v>898</v>
      </c>
      <c r="K46" s="29"/>
      <c r="L46" s="28">
        <v>4</v>
      </c>
    </row>
    <row r="47" spans="1:12" ht="20.100000000000001" customHeight="1">
      <c r="A47" s="137">
        <v>5</v>
      </c>
      <c r="B47" s="29" t="s">
        <v>467</v>
      </c>
      <c r="C47" s="29" t="s">
        <v>295</v>
      </c>
      <c r="D47" s="46" t="s">
        <v>210</v>
      </c>
      <c r="E47" s="85" t="s">
        <v>143</v>
      </c>
      <c r="F47" s="28">
        <v>1973</v>
      </c>
      <c r="G47" s="29" t="s">
        <v>249</v>
      </c>
      <c r="H47" s="47"/>
      <c r="I47" s="137">
        <v>139</v>
      </c>
      <c r="J47" s="29" t="s">
        <v>892</v>
      </c>
      <c r="K47" s="29"/>
      <c r="L47" s="28">
        <v>3</v>
      </c>
    </row>
    <row r="48" spans="1:12" ht="20.100000000000001" customHeight="1">
      <c r="A48" s="137">
        <v>6</v>
      </c>
      <c r="B48" s="29" t="s">
        <v>295</v>
      </c>
      <c r="C48" s="29" t="s">
        <v>352</v>
      </c>
      <c r="D48" s="46" t="s">
        <v>204</v>
      </c>
      <c r="E48" s="85" t="s">
        <v>173</v>
      </c>
      <c r="F48" s="28">
        <v>1972</v>
      </c>
      <c r="G48" s="29" t="s">
        <v>249</v>
      </c>
      <c r="H48" s="47"/>
      <c r="I48" s="137">
        <v>136</v>
      </c>
      <c r="J48" s="29" t="s">
        <v>889</v>
      </c>
      <c r="K48" s="29"/>
      <c r="L48" s="28">
        <v>2</v>
      </c>
    </row>
    <row r="49" spans="1:12" ht="20.100000000000001" customHeight="1">
      <c r="A49" s="137">
        <v>7</v>
      </c>
      <c r="B49" s="29" t="s">
        <v>188</v>
      </c>
      <c r="C49" s="29" t="s">
        <v>316</v>
      </c>
      <c r="D49" s="46" t="s">
        <v>832</v>
      </c>
      <c r="E49" s="85" t="s">
        <v>143</v>
      </c>
      <c r="F49" s="28">
        <v>1969</v>
      </c>
      <c r="G49" s="29" t="s">
        <v>249</v>
      </c>
      <c r="H49" s="47"/>
      <c r="I49" s="137">
        <v>146</v>
      </c>
      <c r="J49" s="29" t="s">
        <v>899</v>
      </c>
      <c r="K49" s="29"/>
      <c r="L49" s="28">
        <v>1</v>
      </c>
    </row>
    <row r="50" spans="1:12" ht="20.100000000000001" customHeight="1">
      <c r="A50" s="137">
        <v>8</v>
      </c>
      <c r="B50" s="29" t="s">
        <v>394</v>
      </c>
      <c r="C50" s="29" t="s">
        <v>295</v>
      </c>
      <c r="D50" s="46" t="s">
        <v>763</v>
      </c>
      <c r="E50" s="85" t="s">
        <v>173</v>
      </c>
      <c r="F50" s="28">
        <v>1978</v>
      </c>
      <c r="G50" s="29" t="s">
        <v>249</v>
      </c>
      <c r="H50" s="47"/>
      <c r="I50" s="137">
        <v>144</v>
      </c>
      <c r="J50" s="29" t="s">
        <v>897</v>
      </c>
      <c r="K50" s="29"/>
      <c r="L50" s="28">
        <v>1</v>
      </c>
    </row>
    <row r="51" spans="1:12" ht="20.100000000000001" customHeight="1">
      <c r="A51" s="137">
        <v>9</v>
      </c>
      <c r="B51" s="29" t="s">
        <v>800</v>
      </c>
      <c r="C51" s="29" t="s">
        <v>801</v>
      </c>
      <c r="D51" s="46" t="s">
        <v>763</v>
      </c>
      <c r="E51" s="85" t="s">
        <v>173</v>
      </c>
      <c r="F51" s="28">
        <v>1972</v>
      </c>
      <c r="G51" s="29" t="s">
        <v>249</v>
      </c>
      <c r="H51" s="47"/>
      <c r="I51" s="137">
        <v>143</v>
      </c>
      <c r="J51" s="29" t="s">
        <v>896</v>
      </c>
      <c r="K51" s="29"/>
      <c r="L51" s="28">
        <v>1</v>
      </c>
    </row>
    <row r="52" spans="1:12" ht="20.100000000000001" customHeight="1">
      <c r="A52" s="137">
        <v>10</v>
      </c>
      <c r="B52" s="29" t="s">
        <v>343</v>
      </c>
      <c r="C52" s="29" t="s">
        <v>333</v>
      </c>
      <c r="D52" s="46" t="s">
        <v>157</v>
      </c>
      <c r="E52" s="85" t="s">
        <v>158</v>
      </c>
      <c r="F52" s="28">
        <v>1976</v>
      </c>
      <c r="G52" s="29" t="s">
        <v>249</v>
      </c>
      <c r="H52" s="47"/>
      <c r="I52" s="137">
        <v>135</v>
      </c>
      <c r="J52" s="29" t="s">
        <v>888</v>
      </c>
      <c r="K52" s="29"/>
      <c r="L52" s="28">
        <v>1</v>
      </c>
    </row>
    <row r="53" spans="1:12" ht="20.100000000000001" customHeight="1">
      <c r="A53" s="137">
        <v>11</v>
      </c>
      <c r="B53" s="29" t="s">
        <v>370</v>
      </c>
      <c r="C53" s="29" t="s">
        <v>492</v>
      </c>
      <c r="D53" s="46" t="s">
        <v>172</v>
      </c>
      <c r="E53" s="85" t="s">
        <v>173</v>
      </c>
      <c r="F53" s="28">
        <v>1969</v>
      </c>
      <c r="G53" s="29" t="s">
        <v>249</v>
      </c>
      <c r="H53" s="47"/>
      <c r="I53" s="137">
        <v>141</v>
      </c>
      <c r="J53" s="29" t="s">
        <v>894</v>
      </c>
      <c r="K53" s="29"/>
      <c r="L53" s="28">
        <v>1</v>
      </c>
    </row>
    <row r="54" spans="1:12" ht="20.100000000000001" customHeight="1">
      <c r="A54" s="137">
        <v>12</v>
      </c>
      <c r="B54" s="29" t="s">
        <v>192</v>
      </c>
      <c r="C54" s="29" t="s">
        <v>650</v>
      </c>
      <c r="D54" s="46" t="s">
        <v>142</v>
      </c>
      <c r="E54" s="85" t="s">
        <v>143</v>
      </c>
      <c r="F54" s="28">
        <v>1972</v>
      </c>
      <c r="G54" s="29" t="s">
        <v>249</v>
      </c>
      <c r="H54" s="47"/>
      <c r="I54" s="137">
        <v>142</v>
      </c>
      <c r="J54" s="29" t="s">
        <v>895</v>
      </c>
      <c r="K54" s="29"/>
      <c r="L54" s="28">
        <v>1</v>
      </c>
    </row>
    <row r="55" spans="1:12" ht="20.100000000000001" customHeight="1">
      <c r="A55" s="137">
        <v>13</v>
      </c>
      <c r="B55" s="29" t="s">
        <v>310</v>
      </c>
      <c r="C55" s="29" t="s">
        <v>311</v>
      </c>
      <c r="D55" s="46" t="s">
        <v>306</v>
      </c>
      <c r="E55" s="85" t="s">
        <v>143</v>
      </c>
      <c r="F55" s="28">
        <v>1974</v>
      </c>
      <c r="G55" s="29" t="s">
        <v>249</v>
      </c>
      <c r="H55" s="47"/>
      <c r="I55" s="137">
        <v>134</v>
      </c>
      <c r="J55" s="29" t="s">
        <v>887</v>
      </c>
      <c r="K55" s="29"/>
      <c r="L55" s="28">
        <v>1</v>
      </c>
    </row>
    <row r="56" spans="1:12" ht="20.100000000000001" customHeight="1">
      <c r="A56" s="137">
        <v>14</v>
      </c>
      <c r="B56" s="29" t="s">
        <v>247</v>
      </c>
      <c r="C56" s="29" t="s">
        <v>234</v>
      </c>
      <c r="D56" s="46" t="s">
        <v>235</v>
      </c>
      <c r="E56" s="85" t="s">
        <v>150</v>
      </c>
      <c r="F56" s="28">
        <v>1969</v>
      </c>
      <c r="G56" s="29" t="s">
        <v>249</v>
      </c>
      <c r="H56" s="47"/>
      <c r="I56" s="137">
        <v>133</v>
      </c>
      <c r="J56" s="29" t="s">
        <v>886</v>
      </c>
      <c r="K56" s="29"/>
      <c r="L56" s="28">
        <v>1</v>
      </c>
    </row>
    <row r="57" spans="1:12" ht="20.100000000000001" customHeight="1">
      <c r="A57" s="137"/>
      <c r="B57" s="29"/>
      <c r="C57" s="29"/>
      <c r="D57" s="46"/>
      <c r="E57" s="85"/>
      <c r="F57" s="28"/>
      <c r="G57" s="29"/>
      <c r="H57" s="47"/>
      <c r="I57" s="29"/>
      <c r="J57" s="29"/>
      <c r="K57" s="29"/>
      <c r="L57" s="28"/>
    </row>
    <row r="58" spans="1:12" ht="20.100000000000001" customHeight="1">
      <c r="A58" s="137"/>
      <c r="B58" s="29"/>
      <c r="C58" s="29"/>
      <c r="D58" s="46"/>
      <c r="E58" s="85"/>
      <c r="F58" s="28"/>
      <c r="G58" s="29"/>
      <c r="H58" s="47"/>
      <c r="I58" s="29"/>
      <c r="J58" s="29"/>
      <c r="K58" s="29"/>
      <c r="L58" s="28"/>
    </row>
    <row r="59" spans="1:12" ht="20.100000000000001" customHeight="1">
      <c r="A59" s="142"/>
      <c r="B59" s="12"/>
      <c r="C59" s="12"/>
      <c r="D59" s="100"/>
      <c r="E59" s="84"/>
      <c r="F59" s="74"/>
      <c r="G59" s="12"/>
      <c r="H59" s="122"/>
      <c r="I59" s="12"/>
      <c r="J59" s="12"/>
      <c r="K59" s="12"/>
      <c r="L59" s="74"/>
    </row>
    <row r="60" spans="1:12" ht="18.75">
      <c r="B60" s="214" t="s">
        <v>0</v>
      </c>
      <c r="C60" s="214"/>
      <c r="D60" s="2" t="s">
        <v>15</v>
      </c>
      <c r="E60" s="152"/>
      <c r="F60" s="152"/>
      <c r="G60" s="152"/>
      <c r="J60"/>
    </row>
    <row r="61" spans="1:12" ht="18.75">
      <c r="B61" s="205" t="s">
        <v>1</v>
      </c>
      <c r="C61" s="205"/>
      <c r="D61" s="14" t="s">
        <v>229</v>
      </c>
      <c r="E61" s="152"/>
      <c r="F61" s="152"/>
      <c r="G61" s="152"/>
      <c r="J61"/>
    </row>
    <row r="62" spans="1:12" ht="18">
      <c r="B62" s="203" t="s">
        <v>2</v>
      </c>
      <c r="C62" s="203"/>
      <c r="D62" s="147">
        <v>11.16</v>
      </c>
      <c r="J62"/>
    </row>
    <row r="63" spans="1:12">
      <c r="A63" s="141" t="s">
        <v>807</v>
      </c>
      <c r="B63" s="19" t="s">
        <v>4</v>
      </c>
      <c r="C63" s="19" t="s">
        <v>3</v>
      </c>
      <c r="D63" s="19" t="s">
        <v>5</v>
      </c>
      <c r="E63" s="49" t="s">
        <v>133</v>
      </c>
      <c r="F63" s="19" t="s">
        <v>10</v>
      </c>
      <c r="G63" s="19" t="s">
        <v>81</v>
      </c>
      <c r="H63" s="19" t="s">
        <v>80</v>
      </c>
      <c r="I63" s="19" t="s">
        <v>79</v>
      </c>
      <c r="J63" s="19" t="s">
        <v>7</v>
      </c>
      <c r="K63" s="19" t="s">
        <v>8</v>
      </c>
      <c r="L63" s="49" t="s">
        <v>9</v>
      </c>
    </row>
    <row r="64" spans="1:12" ht="20.100000000000001" customHeight="1">
      <c r="A64" s="137">
        <v>1</v>
      </c>
      <c r="B64" s="29" t="s">
        <v>147</v>
      </c>
      <c r="C64" s="29" t="s">
        <v>228</v>
      </c>
      <c r="D64" s="46" t="s">
        <v>149</v>
      </c>
      <c r="E64" s="85" t="s">
        <v>150</v>
      </c>
      <c r="F64" s="28">
        <v>1967</v>
      </c>
      <c r="G64" s="29" t="s">
        <v>229</v>
      </c>
      <c r="H64" s="47"/>
      <c r="I64" s="137">
        <v>154</v>
      </c>
      <c r="J64" s="29" t="s">
        <v>900</v>
      </c>
      <c r="K64" s="29"/>
      <c r="L64" s="28">
        <v>8</v>
      </c>
    </row>
    <row r="65" spans="1:12" ht="20.100000000000001" customHeight="1">
      <c r="A65" s="137">
        <v>2</v>
      </c>
      <c r="B65" s="29" t="s">
        <v>468</v>
      </c>
      <c r="C65" s="29" t="s">
        <v>314</v>
      </c>
      <c r="D65" s="46" t="s">
        <v>210</v>
      </c>
      <c r="E65" s="85" t="s">
        <v>143</v>
      </c>
      <c r="F65" s="28">
        <v>1961</v>
      </c>
      <c r="G65" s="29" t="s">
        <v>229</v>
      </c>
      <c r="H65" s="47"/>
      <c r="I65" s="137">
        <v>159</v>
      </c>
      <c r="J65" s="29" t="s">
        <v>903</v>
      </c>
      <c r="K65" s="29"/>
      <c r="L65" s="28">
        <v>6</v>
      </c>
    </row>
    <row r="66" spans="1:12" ht="20.100000000000001" customHeight="1">
      <c r="A66" s="137">
        <v>3</v>
      </c>
      <c r="B66" s="29" t="s">
        <v>319</v>
      </c>
      <c r="C66" s="29" t="s">
        <v>320</v>
      </c>
      <c r="D66" s="46" t="s">
        <v>318</v>
      </c>
      <c r="E66" s="85" t="s">
        <v>150</v>
      </c>
      <c r="F66" s="28">
        <v>1964</v>
      </c>
      <c r="G66" s="29" t="s">
        <v>229</v>
      </c>
      <c r="H66" s="47"/>
      <c r="I66" s="137">
        <v>156</v>
      </c>
      <c r="J66" s="29" t="s">
        <v>901</v>
      </c>
      <c r="K66" s="29"/>
      <c r="L66" s="28">
        <v>5</v>
      </c>
    </row>
    <row r="67" spans="1:12" ht="20.100000000000001" customHeight="1">
      <c r="A67" s="137">
        <v>4</v>
      </c>
      <c r="B67" s="29" t="s">
        <v>736</v>
      </c>
      <c r="C67" s="29" t="s">
        <v>632</v>
      </c>
      <c r="D67" s="46" t="s">
        <v>701</v>
      </c>
      <c r="E67" s="85" t="s">
        <v>173</v>
      </c>
      <c r="F67" s="28">
        <v>1966</v>
      </c>
      <c r="G67" s="29" t="s">
        <v>229</v>
      </c>
      <c r="H67" s="47"/>
      <c r="I67" s="137">
        <v>162</v>
      </c>
      <c r="J67" s="29" t="s">
        <v>915</v>
      </c>
      <c r="K67" s="29"/>
      <c r="L67" s="28">
        <v>4</v>
      </c>
    </row>
    <row r="68" spans="1:12" ht="20.100000000000001" customHeight="1">
      <c r="A68" s="137">
        <v>5</v>
      </c>
      <c r="B68" s="29" t="s">
        <v>606</v>
      </c>
      <c r="C68" s="29" t="s">
        <v>416</v>
      </c>
      <c r="D68" s="46" t="s">
        <v>607</v>
      </c>
      <c r="E68" s="85" t="s">
        <v>143</v>
      </c>
      <c r="F68" s="28">
        <v>1968</v>
      </c>
      <c r="G68" s="29" t="s">
        <v>229</v>
      </c>
      <c r="H68" s="47"/>
      <c r="I68" s="137">
        <v>161</v>
      </c>
      <c r="J68" s="29" t="s">
        <v>905</v>
      </c>
      <c r="K68" s="29"/>
      <c r="L68" s="28">
        <v>3</v>
      </c>
    </row>
    <row r="69" spans="1:12" ht="20.100000000000001" customHeight="1">
      <c r="A69" s="137">
        <v>6</v>
      </c>
      <c r="B69" s="29" t="s">
        <v>373</v>
      </c>
      <c r="C69" s="29" t="s">
        <v>374</v>
      </c>
      <c r="D69" s="46" t="s">
        <v>204</v>
      </c>
      <c r="E69" s="85" t="s">
        <v>173</v>
      </c>
      <c r="F69" s="28">
        <v>1962</v>
      </c>
      <c r="G69" s="29" t="s">
        <v>229</v>
      </c>
      <c r="H69" s="47"/>
      <c r="I69" s="137">
        <v>147</v>
      </c>
      <c r="J69" s="29" t="s">
        <v>908</v>
      </c>
      <c r="K69" s="29"/>
      <c r="L69" s="28">
        <v>2</v>
      </c>
    </row>
    <row r="70" spans="1:12" ht="20.100000000000001" customHeight="1">
      <c r="A70" s="137">
        <v>7</v>
      </c>
      <c r="B70" s="29" t="s">
        <v>431</v>
      </c>
      <c r="C70" s="29" t="s">
        <v>475</v>
      </c>
      <c r="D70" s="46" t="s">
        <v>210</v>
      </c>
      <c r="E70" s="85" t="s">
        <v>143</v>
      </c>
      <c r="F70" s="28">
        <v>1966</v>
      </c>
      <c r="G70" s="29" t="s">
        <v>229</v>
      </c>
      <c r="H70" s="47"/>
      <c r="I70" s="137">
        <v>160</v>
      </c>
      <c r="J70" s="29" t="s">
        <v>904</v>
      </c>
      <c r="K70" s="29"/>
      <c r="L70" s="28">
        <v>1</v>
      </c>
    </row>
    <row r="71" spans="1:12" ht="20.100000000000001" customHeight="1">
      <c r="A71" s="137">
        <v>8</v>
      </c>
      <c r="B71" s="29" t="s">
        <v>564</v>
      </c>
      <c r="C71" s="29" t="s">
        <v>428</v>
      </c>
      <c r="D71" s="46" t="s">
        <v>766</v>
      </c>
      <c r="E71" s="85" t="s">
        <v>173</v>
      </c>
      <c r="F71" s="28">
        <v>1967</v>
      </c>
      <c r="G71" s="29" t="s">
        <v>229</v>
      </c>
      <c r="H71" s="47"/>
      <c r="I71" s="137">
        <v>163</v>
      </c>
      <c r="J71" s="29" t="s">
        <v>906</v>
      </c>
      <c r="K71" s="29"/>
      <c r="L71" s="28">
        <v>1</v>
      </c>
    </row>
    <row r="72" spans="1:12" ht="20.100000000000001" customHeight="1">
      <c r="A72" s="137">
        <v>9</v>
      </c>
      <c r="B72" s="29" t="s">
        <v>233</v>
      </c>
      <c r="C72" s="29" t="s">
        <v>238</v>
      </c>
      <c r="D72" s="46" t="s">
        <v>235</v>
      </c>
      <c r="E72" s="85" t="s">
        <v>150</v>
      </c>
      <c r="F72" s="28">
        <v>1962</v>
      </c>
      <c r="G72" s="29" t="s">
        <v>229</v>
      </c>
      <c r="H72" s="47"/>
      <c r="I72" s="137">
        <v>149</v>
      </c>
      <c r="J72" s="29" t="s">
        <v>910</v>
      </c>
      <c r="K72" s="29"/>
      <c r="L72" s="28">
        <v>1</v>
      </c>
    </row>
    <row r="73" spans="1:12" ht="20.100000000000001" customHeight="1">
      <c r="A73" s="137">
        <v>10</v>
      </c>
      <c r="B73" s="29" t="s">
        <v>375</v>
      </c>
      <c r="C73" s="29" t="s">
        <v>203</v>
      </c>
      <c r="D73" s="46" t="s">
        <v>204</v>
      </c>
      <c r="E73" s="85" t="s">
        <v>173</v>
      </c>
      <c r="F73" s="28">
        <v>1962</v>
      </c>
      <c r="G73" s="29" t="s">
        <v>229</v>
      </c>
      <c r="H73" s="47"/>
      <c r="I73" s="137">
        <v>158</v>
      </c>
      <c r="J73" s="29" t="s">
        <v>916</v>
      </c>
      <c r="K73" s="29"/>
      <c r="L73" s="28">
        <v>1</v>
      </c>
    </row>
    <row r="74" spans="1:12" ht="20.100000000000001" customHeight="1">
      <c r="A74" s="137">
        <v>11</v>
      </c>
      <c r="B74" s="29" t="s">
        <v>181</v>
      </c>
      <c r="C74" s="29" t="s">
        <v>340</v>
      </c>
      <c r="D74" s="46" t="s">
        <v>157</v>
      </c>
      <c r="E74" s="85" t="s">
        <v>158</v>
      </c>
      <c r="F74" s="28">
        <v>1968</v>
      </c>
      <c r="G74" s="29" t="s">
        <v>229</v>
      </c>
      <c r="H74" s="47"/>
      <c r="I74" s="137">
        <v>157</v>
      </c>
      <c r="J74" s="29" t="s">
        <v>902</v>
      </c>
      <c r="K74" s="29"/>
      <c r="L74" s="28">
        <v>1</v>
      </c>
    </row>
    <row r="75" spans="1:12" ht="20.100000000000001" customHeight="1">
      <c r="A75" s="137">
        <v>12</v>
      </c>
      <c r="B75" s="29" t="s">
        <v>166</v>
      </c>
      <c r="C75" s="29" t="s">
        <v>645</v>
      </c>
      <c r="D75" s="46" t="s">
        <v>162</v>
      </c>
      <c r="E75" s="85" t="s">
        <v>163</v>
      </c>
      <c r="F75" s="28">
        <v>1962</v>
      </c>
      <c r="G75" s="29" t="s">
        <v>229</v>
      </c>
      <c r="H75" s="47"/>
      <c r="I75" s="137">
        <v>150</v>
      </c>
      <c r="J75" s="29" t="s">
        <v>911</v>
      </c>
      <c r="K75" s="29"/>
      <c r="L75" s="28">
        <v>1</v>
      </c>
    </row>
    <row r="76" spans="1:12" ht="20.100000000000001" customHeight="1">
      <c r="A76" s="137">
        <v>13</v>
      </c>
      <c r="B76" s="29" t="s">
        <v>190</v>
      </c>
      <c r="C76" s="29" t="s">
        <v>645</v>
      </c>
      <c r="D76" s="46" t="s">
        <v>142</v>
      </c>
      <c r="E76" s="85" t="s">
        <v>143</v>
      </c>
      <c r="F76" s="28">
        <v>1967</v>
      </c>
      <c r="G76" s="29" t="s">
        <v>229</v>
      </c>
      <c r="H76" s="47"/>
      <c r="I76" s="137">
        <v>148</v>
      </c>
      <c r="J76" s="29" t="s">
        <v>909</v>
      </c>
      <c r="K76" s="29"/>
      <c r="L76" s="28">
        <v>1</v>
      </c>
    </row>
    <row r="77" spans="1:12" ht="20.100000000000001" customHeight="1">
      <c r="A77" s="137">
        <v>14</v>
      </c>
      <c r="B77" s="29" t="s">
        <v>651</v>
      </c>
      <c r="C77" s="29" t="s">
        <v>413</v>
      </c>
      <c r="D77" s="46" t="s">
        <v>142</v>
      </c>
      <c r="E77" s="85" t="s">
        <v>143</v>
      </c>
      <c r="F77" s="28">
        <v>1962</v>
      </c>
      <c r="G77" s="29" t="s">
        <v>229</v>
      </c>
      <c r="H77" s="47"/>
      <c r="I77" s="137">
        <v>151</v>
      </c>
      <c r="J77" s="29" t="s">
        <v>912</v>
      </c>
      <c r="K77" s="29"/>
      <c r="L77" s="28">
        <v>1</v>
      </c>
    </row>
    <row r="78" spans="1:12" ht="20.100000000000001" customHeight="1">
      <c r="A78" s="137">
        <v>15</v>
      </c>
      <c r="B78" s="29" t="s">
        <v>785</v>
      </c>
      <c r="C78" s="29" t="s">
        <v>827</v>
      </c>
      <c r="D78" s="46" t="s">
        <v>763</v>
      </c>
      <c r="E78" s="85" t="s">
        <v>173</v>
      </c>
      <c r="F78" s="28">
        <v>1961</v>
      </c>
      <c r="G78" s="29" t="s">
        <v>229</v>
      </c>
      <c r="H78" s="47"/>
      <c r="I78" s="137">
        <v>181</v>
      </c>
      <c r="J78" s="29" t="s">
        <v>907</v>
      </c>
      <c r="K78" s="29"/>
      <c r="L78" s="28">
        <v>1</v>
      </c>
    </row>
    <row r="79" spans="1:12" ht="20.100000000000001" customHeight="1">
      <c r="A79" s="137">
        <v>16</v>
      </c>
      <c r="B79" s="29" t="s">
        <v>257</v>
      </c>
      <c r="C79" s="29" t="s">
        <v>258</v>
      </c>
      <c r="D79" s="46" t="s">
        <v>256</v>
      </c>
      <c r="E79" s="85" t="s">
        <v>143</v>
      </c>
      <c r="F79" s="28">
        <v>1963</v>
      </c>
      <c r="G79" s="29" t="s">
        <v>229</v>
      </c>
      <c r="H79" s="47"/>
      <c r="I79" s="137">
        <v>153</v>
      </c>
      <c r="J79" s="29" t="s">
        <v>914</v>
      </c>
      <c r="K79" s="29"/>
      <c r="L79" s="28">
        <v>1</v>
      </c>
    </row>
    <row r="80" spans="1:12" ht="20.100000000000001" customHeight="1">
      <c r="A80" s="137">
        <v>17</v>
      </c>
      <c r="B80" s="29" t="s">
        <v>634</v>
      </c>
      <c r="C80" s="29" t="s">
        <v>433</v>
      </c>
      <c r="D80" s="46" t="s">
        <v>142</v>
      </c>
      <c r="E80" s="85" t="s">
        <v>143</v>
      </c>
      <c r="F80" s="28">
        <v>1968</v>
      </c>
      <c r="G80" s="29" t="s">
        <v>229</v>
      </c>
      <c r="H80" s="47"/>
      <c r="I80" s="137">
        <v>152</v>
      </c>
      <c r="J80" s="29" t="s">
        <v>913</v>
      </c>
      <c r="K80" s="29"/>
      <c r="L80" s="28">
        <v>1</v>
      </c>
    </row>
    <row r="81" spans="1:12" ht="20.100000000000001" customHeight="1">
      <c r="A81" s="137" t="s">
        <v>851</v>
      </c>
      <c r="B81" s="29" t="s">
        <v>188</v>
      </c>
      <c r="C81" s="29" t="s">
        <v>316</v>
      </c>
      <c r="D81" s="46" t="s">
        <v>154</v>
      </c>
      <c r="E81" s="85" t="s">
        <v>143</v>
      </c>
      <c r="F81" s="28">
        <v>1969</v>
      </c>
      <c r="G81" s="29" t="s">
        <v>229</v>
      </c>
      <c r="H81" s="47"/>
      <c r="I81" s="137">
        <v>146</v>
      </c>
      <c r="J81" s="29"/>
      <c r="K81" s="29"/>
      <c r="L81" s="28"/>
    </row>
    <row r="82" spans="1:12" ht="20.100000000000001" customHeight="1">
      <c r="A82" s="137"/>
      <c r="B82" s="29"/>
      <c r="C82" s="29"/>
      <c r="D82" s="46"/>
      <c r="E82" s="85"/>
      <c r="F82" s="28"/>
      <c r="G82" s="29"/>
      <c r="H82" s="47"/>
      <c r="I82" s="29"/>
      <c r="J82" s="29"/>
      <c r="K82" s="29"/>
      <c r="L82" s="28"/>
    </row>
    <row r="83" spans="1:12" ht="20.100000000000001" customHeight="1">
      <c r="A83" s="137"/>
      <c r="B83" s="29"/>
      <c r="C83" s="29"/>
      <c r="D83" s="46"/>
      <c r="E83" s="85"/>
      <c r="F83" s="28"/>
      <c r="G83" s="29"/>
      <c r="H83" s="47"/>
      <c r="I83" s="29"/>
      <c r="J83" s="29"/>
      <c r="K83" s="29"/>
      <c r="L83" s="28"/>
    </row>
    <row r="84" spans="1:12" ht="20.100000000000001" customHeight="1">
      <c r="A84" s="137"/>
      <c r="B84" s="29"/>
      <c r="C84" s="29"/>
      <c r="D84" s="46"/>
      <c r="E84" s="85"/>
      <c r="F84" s="28"/>
      <c r="G84" s="29"/>
      <c r="H84" s="47"/>
      <c r="I84" s="29"/>
      <c r="J84" s="29"/>
      <c r="K84" s="29"/>
      <c r="L84" s="28"/>
    </row>
    <row r="85" spans="1:12">
      <c r="A85" s="142"/>
      <c r="B85" s="12"/>
      <c r="C85" s="12"/>
      <c r="D85" s="100"/>
      <c r="E85" s="84"/>
      <c r="F85" s="74"/>
      <c r="G85" s="12"/>
      <c r="H85" s="122"/>
      <c r="I85" s="12"/>
      <c r="J85" s="12"/>
      <c r="K85" s="12"/>
      <c r="L85" s="74"/>
    </row>
    <row r="86" spans="1:12" ht="18.75">
      <c r="B86" s="205" t="s">
        <v>0</v>
      </c>
      <c r="C86" s="205"/>
      <c r="D86" s="2" t="s">
        <v>15</v>
      </c>
      <c r="E86" s="152"/>
      <c r="F86" s="152"/>
      <c r="G86" s="152"/>
      <c r="J86"/>
    </row>
    <row r="87" spans="1:12" ht="18.75">
      <c r="B87" s="205" t="s">
        <v>1</v>
      </c>
      <c r="C87" s="205"/>
      <c r="D87" s="14" t="s">
        <v>232</v>
      </c>
      <c r="E87" s="152"/>
      <c r="F87" s="152"/>
      <c r="G87" s="152"/>
      <c r="J87"/>
    </row>
    <row r="88" spans="1:12" ht="18">
      <c r="B88" s="203" t="s">
        <v>2</v>
      </c>
      <c r="C88" s="203"/>
      <c r="D88" s="12"/>
      <c r="J88"/>
    </row>
    <row r="89" spans="1:12">
      <c r="A89" s="141" t="s">
        <v>78</v>
      </c>
      <c r="B89" s="19" t="s">
        <v>4</v>
      </c>
      <c r="C89" s="19" t="s">
        <v>3</v>
      </c>
      <c r="D89" s="19" t="s">
        <v>5</v>
      </c>
      <c r="E89" s="49" t="s">
        <v>133</v>
      </c>
      <c r="F89" s="19" t="s">
        <v>10</v>
      </c>
      <c r="G89" s="19" t="s">
        <v>81</v>
      </c>
      <c r="H89" s="19" t="s">
        <v>928</v>
      </c>
      <c r="I89" s="19" t="s">
        <v>79</v>
      </c>
      <c r="J89" s="19" t="s">
        <v>7</v>
      </c>
      <c r="K89" s="19" t="s">
        <v>8</v>
      </c>
      <c r="L89" s="49" t="s">
        <v>9</v>
      </c>
    </row>
    <row r="90" spans="1:12" ht="20.100000000000001" customHeight="1">
      <c r="A90" s="137">
        <v>1</v>
      </c>
      <c r="B90" s="29" t="s">
        <v>230</v>
      </c>
      <c r="C90" s="29" t="s">
        <v>231</v>
      </c>
      <c r="D90" s="46" t="s">
        <v>149</v>
      </c>
      <c r="E90" s="85" t="s">
        <v>150</v>
      </c>
      <c r="F90" s="28">
        <v>1953</v>
      </c>
      <c r="G90" s="29" t="s">
        <v>232</v>
      </c>
      <c r="H90" s="137">
        <v>165</v>
      </c>
      <c r="I90" s="29"/>
      <c r="J90" s="29" t="s">
        <v>917</v>
      </c>
      <c r="K90" s="29"/>
      <c r="L90" s="28">
        <v>8</v>
      </c>
    </row>
    <row r="91" spans="1:12" ht="20.100000000000001" customHeight="1">
      <c r="A91" s="137">
        <v>2</v>
      </c>
      <c r="B91" s="29" t="s">
        <v>255</v>
      </c>
      <c r="C91" s="29" t="s">
        <v>392</v>
      </c>
      <c r="D91" s="46" t="s">
        <v>204</v>
      </c>
      <c r="E91" s="85" t="s">
        <v>173</v>
      </c>
      <c r="F91" s="28">
        <v>1957</v>
      </c>
      <c r="G91" s="29" t="s">
        <v>232</v>
      </c>
      <c r="H91" s="137">
        <v>170</v>
      </c>
      <c r="I91" s="29"/>
      <c r="J91" s="29" t="s">
        <v>921</v>
      </c>
      <c r="K91" s="29"/>
      <c r="L91" s="28">
        <v>6</v>
      </c>
    </row>
    <row r="92" spans="1:12" ht="20.100000000000001" customHeight="1">
      <c r="A92" s="137">
        <v>3</v>
      </c>
      <c r="B92" s="29" t="s">
        <v>514</v>
      </c>
      <c r="C92" s="29" t="s">
        <v>515</v>
      </c>
      <c r="D92" s="46" t="s">
        <v>172</v>
      </c>
      <c r="E92" s="85" t="s">
        <v>173</v>
      </c>
      <c r="F92" s="28">
        <v>1957</v>
      </c>
      <c r="G92" s="29" t="s">
        <v>232</v>
      </c>
      <c r="H92" s="137">
        <v>173</v>
      </c>
      <c r="I92" s="29"/>
      <c r="J92" s="29" t="s">
        <v>923</v>
      </c>
      <c r="K92" s="29"/>
      <c r="L92" s="28">
        <v>5</v>
      </c>
    </row>
    <row r="93" spans="1:12" ht="20.100000000000001" customHeight="1">
      <c r="A93" s="137">
        <v>4</v>
      </c>
      <c r="B93" s="29" t="s">
        <v>452</v>
      </c>
      <c r="C93" s="29" t="s">
        <v>453</v>
      </c>
      <c r="D93" s="46" t="s">
        <v>210</v>
      </c>
      <c r="E93" s="85" t="s">
        <v>143</v>
      </c>
      <c r="F93" s="28">
        <v>1953</v>
      </c>
      <c r="G93" s="29" t="s">
        <v>232</v>
      </c>
      <c r="H93" s="137">
        <v>172</v>
      </c>
      <c r="I93" s="29"/>
      <c r="J93" s="29" t="s">
        <v>922</v>
      </c>
      <c r="K93" s="29"/>
      <c r="L93" s="28">
        <v>4</v>
      </c>
    </row>
    <row r="94" spans="1:12" ht="20.100000000000001" customHeight="1">
      <c r="A94" s="137">
        <v>5</v>
      </c>
      <c r="B94" s="29" t="s">
        <v>344</v>
      </c>
      <c r="C94" s="29" t="s">
        <v>345</v>
      </c>
      <c r="D94" s="46" t="s">
        <v>346</v>
      </c>
      <c r="E94" s="85" t="s">
        <v>143</v>
      </c>
      <c r="F94" s="28">
        <v>1956</v>
      </c>
      <c r="G94" s="29" t="s">
        <v>232</v>
      </c>
      <c r="H94" s="137">
        <v>169</v>
      </c>
      <c r="I94" s="29"/>
      <c r="J94" s="29" t="s">
        <v>920</v>
      </c>
      <c r="K94" s="29"/>
      <c r="L94" s="28">
        <v>3</v>
      </c>
    </row>
    <row r="95" spans="1:12" ht="20.100000000000001" customHeight="1">
      <c r="A95" s="137">
        <v>6</v>
      </c>
      <c r="B95" s="29" t="s">
        <v>254</v>
      </c>
      <c r="C95" s="29" t="s">
        <v>255</v>
      </c>
      <c r="D95" s="46" t="s">
        <v>256</v>
      </c>
      <c r="E95" s="85" t="s">
        <v>143</v>
      </c>
      <c r="F95" s="28">
        <v>1956</v>
      </c>
      <c r="G95" s="29" t="s">
        <v>232</v>
      </c>
      <c r="H95" s="137">
        <v>167</v>
      </c>
      <c r="I95" s="29"/>
      <c r="J95" s="29" t="s">
        <v>918</v>
      </c>
      <c r="K95" s="29"/>
      <c r="L95" s="28">
        <v>2</v>
      </c>
    </row>
    <row r="96" spans="1:12" ht="20.100000000000001" customHeight="1">
      <c r="A96" s="137">
        <v>7</v>
      </c>
      <c r="B96" s="29" t="s">
        <v>737</v>
      </c>
      <c r="C96" s="29" t="s">
        <v>433</v>
      </c>
      <c r="D96" s="46" t="s">
        <v>720</v>
      </c>
      <c r="E96" s="85" t="s">
        <v>143</v>
      </c>
      <c r="F96" s="28">
        <v>1956</v>
      </c>
      <c r="G96" s="29" t="s">
        <v>232</v>
      </c>
      <c r="H96" s="137">
        <v>177</v>
      </c>
      <c r="I96" s="29"/>
      <c r="J96" s="29" t="s">
        <v>926</v>
      </c>
      <c r="K96" s="29"/>
      <c r="L96" s="28">
        <v>1</v>
      </c>
    </row>
    <row r="97" spans="1:12" ht="20.100000000000001" customHeight="1">
      <c r="A97" s="137">
        <v>8</v>
      </c>
      <c r="B97" s="29" t="s">
        <v>517</v>
      </c>
      <c r="C97" s="29" t="s">
        <v>518</v>
      </c>
      <c r="D97" s="46" t="s">
        <v>172</v>
      </c>
      <c r="E97" s="85" t="s">
        <v>173</v>
      </c>
      <c r="F97" s="28">
        <v>1958</v>
      </c>
      <c r="G97" s="29" t="s">
        <v>232</v>
      </c>
      <c r="H97" s="137">
        <v>174</v>
      </c>
      <c r="I97" s="29"/>
      <c r="J97" s="29" t="s">
        <v>924</v>
      </c>
      <c r="K97" s="29"/>
      <c r="L97" s="28">
        <v>1</v>
      </c>
    </row>
    <row r="98" spans="1:12" ht="20.100000000000001" customHeight="1">
      <c r="A98" s="137">
        <v>9</v>
      </c>
      <c r="B98" s="29" t="s">
        <v>723</v>
      </c>
      <c r="C98" s="29" t="s">
        <v>738</v>
      </c>
      <c r="D98" s="46" t="s">
        <v>701</v>
      </c>
      <c r="E98" s="85" t="s">
        <v>173</v>
      </c>
      <c r="F98" s="28">
        <v>1946</v>
      </c>
      <c r="G98" s="29" t="s">
        <v>232</v>
      </c>
      <c r="H98" s="137">
        <v>179</v>
      </c>
      <c r="I98" s="29"/>
      <c r="J98" s="29" t="s">
        <v>927</v>
      </c>
      <c r="K98" s="29"/>
      <c r="L98" s="28">
        <v>1</v>
      </c>
    </row>
    <row r="99" spans="1:12" ht="20.100000000000001" customHeight="1">
      <c r="A99" s="137">
        <v>10</v>
      </c>
      <c r="B99" s="29" t="s">
        <v>559</v>
      </c>
      <c r="C99" s="29" t="s">
        <v>453</v>
      </c>
      <c r="D99" s="46" t="s">
        <v>218</v>
      </c>
      <c r="E99" s="85" t="s">
        <v>143</v>
      </c>
      <c r="F99" s="28">
        <v>1952</v>
      </c>
      <c r="G99" s="29" t="s">
        <v>232</v>
      </c>
      <c r="H99" s="137">
        <v>175</v>
      </c>
      <c r="I99" s="29"/>
      <c r="J99" s="29" t="s">
        <v>925</v>
      </c>
      <c r="K99" s="29"/>
      <c r="L99" s="28">
        <v>1</v>
      </c>
    </row>
    <row r="100" spans="1:12" ht="20.100000000000001" customHeight="1">
      <c r="A100" s="137">
        <v>11</v>
      </c>
      <c r="B100" s="29" t="s">
        <v>312</v>
      </c>
      <c r="C100" s="29" t="s">
        <v>313</v>
      </c>
      <c r="D100" s="46" t="s">
        <v>306</v>
      </c>
      <c r="E100" s="85" t="s">
        <v>143</v>
      </c>
      <c r="F100" s="28">
        <v>1957</v>
      </c>
      <c r="G100" s="29" t="s">
        <v>232</v>
      </c>
      <c r="H100" s="137">
        <v>168</v>
      </c>
      <c r="I100" s="29"/>
      <c r="J100" s="29" t="s">
        <v>919</v>
      </c>
      <c r="K100" s="29"/>
      <c r="L100" s="28">
        <v>1</v>
      </c>
    </row>
  </sheetData>
  <sheetProtection selectLockedCells="1" selectUnlockedCells="1"/>
  <autoFilter ref="A21:L21">
    <sortState ref="A22:L35">
      <sortCondition ref="J21"/>
    </sortState>
  </autoFilter>
  <mergeCells count="15">
    <mergeCell ref="B19:C19"/>
    <mergeCell ref="B20:C20"/>
    <mergeCell ref="B3:C3"/>
    <mergeCell ref="B1:C1"/>
    <mergeCell ref="B2:C2"/>
    <mergeCell ref="B18:C18"/>
    <mergeCell ref="B62:C62"/>
    <mergeCell ref="B86:C86"/>
    <mergeCell ref="B87:C87"/>
    <mergeCell ref="B88:C88"/>
    <mergeCell ref="B39:C39"/>
    <mergeCell ref="B40:C40"/>
    <mergeCell ref="B41:C41"/>
    <mergeCell ref="B60:C60"/>
    <mergeCell ref="B61:C61"/>
  </mergeCells>
  <phoneticPr fontId="4" type="noConversion"/>
  <dataValidations count="3">
    <dataValidation type="list" operator="equal" allowBlank="1" showErrorMessage="1" error="CATEGORIA NON CORRETTA!!!_x000a_VEDI MENU' A TENDINA" sqref="G33:G37 G13:G14 G10:G11 G5:G8 G27:G31 G25 G22:G23 G99 G75:G79 G65:G73 G43:G49 G51:G52 G90:G97">
      <formula1>"EF,EM,RF,RM,CF,CM,AF,AM,JF,JM,SF,SM,AmAF,AmAM,AmBF,AmBM,VF,VM"</formula1>
    </dataValidation>
    <dataValidation type="list" operator="equal" allowBlank="1" showErrorMessage="1" error="CATEGORIA NON CORRETTA!!!_x000a_VEDI MENU' A TENDINA" sqref="G26 G9 G98">
      <formula1>"EF,EM,RF,RM,CF,CM,AF,AM,JF,JM,SF,SM,AmAF,AmAM,AmBF,AmBM,VF,VM"</formula1>
      <formula2>0</formula2>
    </dataValidation>
    <dataValidation type="list" operator="equal" allowBlank="1" showErrorMessage="1" error="CATEGORIA NON CORRETTA!!!_x000a_VEDI MENU' A TENDINA" sqref="G74 G50">
      <formula1>"CUC M,CUC F,ES M,ES F,RAG M,RAG F,CAD M,CAD F,ALL M, ALL F,JU M,JU F,SE M,SE F,ATL. SPEC.,AM A M,AM A F,AM B M,AM B F,VET M,VET F"</formula1>
    </dataValidation>
  </dataValidations>
  <pageMargins left="0.39370078740157483" right="0.39370078740157483" top="0.6692913385826772" bottom="0.6692913385826772" header="0.39370078740157483" footer="0.39370078740157483"/>
  <pageSetup paperSize="9" scale="96" firstPageNumber="0" fitToHeight="2" orientation="landscape" horizontalDpi="300" verticalDpi="300"/>
  <headerFooter alignWithMargins="0"/>
  <rowBreaks count="1" manualBreakCount="1">
    <brk id="17" max="1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A1:M489"/>
  <sheetViews>
    <sheetView topLeftCell="A32" zoomScale="80" zoomScaleNormal="80" zoomScalePageLayoutView="80" workbookViewId="0">
      <selection activeCell="D51" sqref="D51"/>
    </sheetView>
  </sheetViews>
  <sheetFormatPr defaultColWidth="11.42578125" defaultRowHeight="18"/>
  <cols>
    <col min="1" max="1" width="9.7109375" style="143" bestFit="1" customWidth="1"/>
    <col min="2" max="2" width="19" bestFit="1" customWidth="1"/>
    <col min="3" max="3" width="15.28515625" bestFit="1" customWidth="1"/>
    <col min="4" max="4" width="36.7109375" style="13" bestFit="1" customWidth="1"/>
    <col min="5" max="5" width="13.7109375" bestFit="1" customWidth="1"/>
    <col min="6" max="6" width="7.42578125" style="27" customWidth="1"/>
    <col min="7" max="7" width="5.85546875" style="1" customWidth="1"/>
    <col min="8" max="8" width="9" style="164" customWidth="1"/>
    <col min="9" max="9" width="0" style="1" hidden="1" customWidth="1"/>
    <col min="10" max="10" width="11.42578125" style="1" hidden="1" customWidth="1"/>
    <col min="11" max="11" width="11.42578125" style="1" customWidth="1"/>
  </cols>
  <sheetData>
    <row r="1" spans="1:13" ht="18.75">
      <c r="B1" s="205" t="s">
        <v>0</v>
      </c>
      <c r="C1" s="205"/>
      <c r="D1" s="2" t="s">
        <v>138</v>
      </c>
      <c r="E1" s="152"/>
      <c r="F1" s="33"/>
    </row>
    <row r="2" spans="1:13" ht="18.75">
      <c r="B2" s="205" t="s">
        <v>1</v>
      </c>
      <c r="C2" s="205"/>
      <c r="D2" s="2" t="s">
        <v>253</v>
      </c>
      <c r="E2" s="152"/>
      <c r="F2" s="33"/>
    </row>
    <row r="3" spans="1:13">
      <c r="B3" s="217" t="s">
        <v>2</v>
      </c>
      <c r="C3" s="217"/>
      <c r="D3" s="12"/>
    </row>
    <row r="4" spans="1:13">
      <c r="A4" s="139" t="s">
        <v>78</v>
      </c>
      <c r="B4" s="19" t="s">
        <v>4</v>
      </c>
      <c r="C4" s="19" t="s">
        <v>3</v>
      </c>
      <c r="D4" s="19" t="s">
        <v>5</v>
      </c>
      <c r="E4" s="49" t="s">
        <v>133</v>
      </c>
      <c r="F4" s="19" t="s">
        <v>10</v>
      </c>
      <c r="G4" s="19" t="s">
        <v>81</v>
      </c>
      <c r="H4" s="165" t="s">
        <v>80</v>
      </c>
      <c r="I4" s="19" t="s">
        <v>121</v>
      </c>
      <c r="J4" s="19" t="s">
        <v>6</v>
      </c>
      <c r="K4" s="19" t="s">
        <v>7</v>
      </c>
      <c r="L4" s="19" t="s">
        <v>8</v>
      </c>
      <c r="M4" s="49" t="s">
        <v>9</v>
      </c>
    </row>
    <row r="5" spans="1:13" ht="20.100000000000001" customHeight="1">
      <c r="A5" s="166">
        <v>1</v>
      </c>
      <c r="B5" s="29" t="s">
        <v>449</v>
      </c>
      <c r="C5" s="29" t="s">
        <v>450</v>
      </c>
      <c r="D5" s="46" t="s">
        <v>210</v>
      </c>
      <c r="E5" s="85" t="s">
        <v>143</v>
      </c>
      <c r="F5" s="26">
        <v>2002</v>
      </c>
      <c r="G5" s="28" t="s">
        <v>253</v>
      </c>
      <c r="H5" s="166">
        <v>1</v>
      </c>
      <c r="I5" s="140">
        <v>88</v>
      </c>
      <c r="J5" s="28"/>
      <c r="K5" s="28" t="s">
        <v>944</v>
      </c>
      <c r="L5" s="140">
        <v>88</v>
      </c>
      <c r="M5" s="28">
        <v>8</v>
      </c>
    </row>
    <row r="6" spans="1:13" ht="20.100000000000001" customHeight="1">
      <c r="A6" s="166">
        <v>2</v>
      </c>
      <c r="B6" s="29" t="s">
        <v>744</v>
      </c>
      <c r="C6" s="29" t="s">
        <v>398</v>
      </c>
      <c r="D6" s="46" t="s">
        <v>225</v>
      </c>
      <c r="E6" s="85" t="s">
        <v>143</v>
      </c>
      <c r="F6" s="26">
        <v>2001</v>
      </c>
      <c r="G6" s="28" t="s">
        <v>253</v>
      </c>
      <c r="H6" s="166">
        <v>2</v>
      </c>
      <c r="I6" s="140">
        <v>105</v>
      </c>
      <c r="J6" s="28"/>
      <c r="K6" s="28" t="s">
        <v>945</v>
      </c>
      <c r="L6" s="140">
        <v>105</v>
      </c>
      <c r="M6" s="28">
        <v>6</v>
      </c>
    </row>
    <row r="7" spans="1:13" ht="20.100000000000001" customHeight="1">
      <c r="A7" s="166">
        <v>3</v>
      </c>
      <c r="B7" s="29" t="s">
        <v>608</v>
      </c>
      <c r="C7" s="29" t="s">
        <v>609</v>
      </c>
      <c r="D7" s="46" t="s">
        <v>220</v>
      </c>
      <c r="E7" s="85" t="s">
        <v>143</v>
      </c>
      <c r="F7" s="26">
        <v>2001</v>
      </c>
      <c r="G7" s="28" t="s">
        <v>253</v>
      </c>
      <c r="H7" s="166">
        <v>3</v>
      </c>
      <c r="I7" s="140">
        <v>94</v>
      </c>
      <c r="J7" s="28"/>
      <c r="K7" s="28" t="s">
        <v>946</v>
      </c>
      <c r="L7" s="140">
        <v>94</v>
      </c>
      <c r="M7" s="28">
        <v>5</v>
      </c>
    </row>
    <row r="8" spans="1:13" ht="20.100000000000001" customHeight="1">
      <c r="A8" s="166">
        <v>4</v>
      </c>
      <c r="B8" s="29" t="s">
        <v>581</v>
      </c>
      <c r="C8" s="29" t="s">
        <v>582</v>
      </c>
      <c r="D8" s="46" t="s">
        <v>580</v>
      </c>
      <c r="E8" s="85" t="s">
        <v>143</v>
      </c>
      <c r="F8" s="26">
        <v>2002</v>
      </c>
      <c r="G8" s="28" t="s">
        <v>253</v>
      </c>
      <c r="H8" s="166">
        <v>4</v>
      </c>
      <c r="I8" s="140">
        <v>92</v>
      </c>
      <c r="J8" s="28"/>
      <c r="K8" s="28" t="s">
        <v>947</v>
      </c>
      <c r="L8" s="140">
        <v>92</v>
      </c>
      <c r="M8" s="28">
        <v>4</v>
      </c>
    </row>
    <row r="9" spans="1:13" ht="20.100000000000001" customHeight="1">
      <c r="A9" s="166">
        <v>5</v>
      </c>
      <c r="B9" s="29" t="s">
        <v>674</v>
      </c>
      <c r="C9" s="29" t="s">
        <v>675</v>
      </c>
      <c r="D9" s="46" t="s">
        <v>225</v>
      </c>
      <c r="E9" s="85" t="s">
        <v>143</v>
      </c>
      <c r="F9" s="26">
        <v>2001</v>
      </c>
      <c r="G9" s="28" t="s">
        <v>253</v>
      </c>
      <c r="H9" s="166">
        <v>5</v>
      </c>
      <c r="I9" s="140">
        <v>101</v>
      </c>
      <c r="J9" s="28"/>
      <c r="K9" s="28" t="s">
        <v>948</v>
      </c>
      <c r="L9" s="140">
        <v>101</v>
      </c>
      <c r="M9" s="28">
        <v>3</v>
      </c>
    </row>
    <row r="10" spans="1:13" ht="20.100000000000001" customHeight="1">
      <c r="A10" s="166">
        <v>6</v>
      </c>
      <c r="B10" s="29" t="s">
        <v>745</v>
      </c>
      <c r="C10" s="29" t="s">
        <v>456</v>
      </c>
      <c r="D10" s="46" t="s">
        <v>701</v>
      </c>
      <c r="E10" s="85" t="s">
        <v>173</v>
      </c>
      <c r="F10" s="26">
        <v>2002</v>
      </c>
      <c r="G10" s="28" t="s">
        <v>253</v>
      </c>
      <c r="H10" s="166">
        <v>6</v>
      </c>
      <c r="I10" s="140">
        <v>106</v>
      </c>
      <c r="J10" s="28"/>
      <c r="K10" s="28" t="s">
        <v>949</v>
      </c>
      <c r="L10" s="140">
        <v>106</v>
      </c>
      <c r="M10" s="28">
        <v>2</v>
      </c>
    </row>
    <row r="11" spans="1:13" ht="20.100000000000001" customHeight="1">
      <c r="A11" s="166">
        <v>7</v>
      </c>
      <c r="B11" s="29" t="s">
        <v>789</v>
      </c>
      <c r="C11" s="29" t="s">
        <v>653</v>
      </c>
      <c r="D11" s="154" t="s">
        <v>766</v>
      </c>
      <c r="E11" s="85" t="s">
        <v>173</v>
      </c>
      <c r="F11" s="26">
        <v>2001</v>
      </c>
      <c r="G11" s="28" t="s">
        <v>253</v>
      </c>
      <c r="H11" s="166">
        <v>7</v>
      </c>
      <c r="I11" s="140">
        <v>109</v>
      </c>
      <c r="J11" s="28"/>
      <c r="K11" s="28" t="s">
        <v>950</v>
      </c>
      <c r="L11" s="140">
        <v>109</v>
      </c>
      <c r="M11" s="28">
        <v>1</v>
      </c>
    </row>
    <row r="12" spans="1:13" ht="20.100000000000001" customHeight="1">
      <c r="A12" s="166">
        <v>8</v>
      </c>
      <c r="B12" s="29" t="s">
        <v>397</v>
      </c>
      <c r="C12" s="29" t="s">
        <v>396</v>
      </c>
      <c r="D12" s="46" t="s">
        <v>204</v>
      </c>
      <c r="E12" s="85" t="s">
        <v>173</v>
      </c>
      <c r="F12" s="26">
        <v>2002</v>
      </c>
      <c r="G12" s="28" t="s">
        <v>253</v>
      </c>
      <c r="H12" s="166">
        <v>8</v>
      </c>
      <c r="I12" s="140">
        <v>84</v>
      </c>
      <c r="J12" s="28"/>
      <c r="K12" s="28" t="s">
        <v>951</v>
      </c>
      <c r="L12" s="140">
        <v>84</v>
      </c>
      <c r="M12" s="28">
        <v>1</v>
      </c>
    </row>
    <row r="13" spans="1:13" ht="20.100000000000001" customHeight="1">
      <c r="A13" s="166">
        <v>9</v>
      </c>
      <c r="B13" s="29" t="s">
        <v>659</v>
      </c>
      <c r="C13" s="29" t="s">
        <v>660</v>
      </c>
      <c r="D13" s="46" t="s">
        <v>162</v>
      </c>
      <c r="E13" s="85" t="s">
        <v>163</v>
      </c>
      <c r="F13" s="26">
        <v>2001</v>
      </c>
      <c r="G13" s="28" t="s">
        <v>253</v>
      </c>
      <c r="H13" s="166">
        <v>9</v>
      </c>
      <c r="I13" s="140">
        <v>97</v>
      </c>
      <c r="J13" s="28"/>
      <c r="K13" s="28" t="s">
        <v>952</v>
      </c>
      <c r="L13" s="140">
        <v>97</v>
      </c>
      <c r="M13" s="28">
        <v>1</v>
      </c>
    </row>
    <row r="14" spans="1:13" ht="20.100000000000001" customHeight="1">
      <c r="A14" s="166">
        <v>10</v>
      </c>
      <c r="B14" s="29" t="s">
        <v>655</v>
      </c>
      <c r="C14" s="29" t="s">
        <v>656</v>
      </c>
      <c r="D14" s="46" t="s">
        <v>162</v>
      </c>
      <c r="E14" s="85" t="s">
        <v>163</v>
      </c>
      <c r="F14" s="26">
        <v>2001</v>
      </c>
      <c r="G14" s="28" t="s">
        <v>253</v>
      </c>
      <c r="H14" s="166">
        <v>10</v>
      </c>
      <c r="I14" s="140">
        <v>96</v>
      </c>
      <c r="J14" s="28"/>
      <c r="K14" s="28" t="s">
        <v>953</v>
      </c>
      <c r="L14" s="140">
        <v>96</v>
      </c>
      <c r="M14" s="28">
        <v>1</v>
      </c>
    </row>
    <row r="15" spans="1:13" ht="20.100000000000001" customHeight="1">
      <c r="A15" s="166">
        <v>11</v>
      </c>
      <c r="B15" s="29" t="s">
        <v>628</v>
      </c>
      <c r="C15" s="29" t="s">
        <v>376</v>
      </c>
      <c r="D15" s="46" t="s">
        <v>220</v>
      </c>
      <c r="E15" s="85" t="s">
        <v>143</v>
      </c>
      <c r="F15" s="26">
        <v>2001</v>
      </c>
      <c r="G15" s="28" t="s">
        <v>253</v>
      </c>
      <c r="H15" s="166">
        <v>11</v>
      </c>
      <c r="I15" s="140">
        <v>95</v>
      </c>
      <c r="J15" s="28"/>
      <c r="K15" s="28" t="s">
        <v>954</v>
      </c>
      <c r="L15" s="140">
        <v>95</v>
      </c>
      <c r="M15" s="28">
        <v>1</v>
      </c>
    </row>
    <row r="16" spans="1:13" ht="20.100000000000001" customHeight="1">
      <c r="A16" s="166">
        <v>12</v>
      </c>
      <c r="B16" s="29" t="s">
        <v>600</v>
      </c>
      <c r="C16" s="29" t="s">
        <v>165</v>
      </c>
      <c r="D16" s="46" t="s">
        <v>580</v>
      </c>
      <c r="E16" s="85" t="s">
        <v>143</v>
      </c>
      <c r="F16" s="26">
        <v>2001</v>
      </c>
      <c r="G16" s="28" t="s">
        <v>253</v>
      </c>
      <c r="H16" s="166">
        <v>12</v>
      </c>
      <c r="I16" s="140">
        <v>93</v>
      </c>
      <c r="J16" s="28"/>
      <c r="K16" s="28" t="s">
        <v>955</v>
      </c>
      <c r="L16" s="140">
        <v>93</v>
      </c>
      <c r="M16" s="28">
        <v>1</v>
      </c>
    </row>
    <row r="17" spans="1:13" ht="20.100000000000001" customHeight="1">
      <c r="A17" s="166">
        <v>13</v>
      </c>
      <c r="B17" s="29" t="s">
        <v>588</v>
      </c>
      <c r="C17" s="29" t="s">
        <v>419</v>
      </c>
      <c r="D17" s="46" t="s">
        <v>580</v>
      </c>
      <c r="E17" s="85" t="s">
        <v>143</v>
      </c>
      <c r="F17" s="26">
        <v>2001</v>
      </c>
      <c r="G17" s="28" t="s">
        <v>253</v>
      </c>
      <c r="H17" s="166">
        <v>13</v>
      </c>
      <c r="I17" s="140">
        <v>183</v>
      </c>
      <c r="J17" s="28"/>
      <c r="K17" s="28" t="s">
        <v>956</v>
      </c>
      <c r="L17" s="140">
        <v>183</v>
      </c>
      <c r="M17" s="28">
        <v>1</v>
      </c>
    </row>
    <row r="18" spans="1:13" ht="20.100000000000001" customHeight="1">
      <c r="A18" s="166">
        <v>14</v>
      </c>
      <c r="B18" s="29" t="s">
        <v>564</v>
      </c>
      <c r="C18" s="29" t="s">
        <v>790</v>
      </c>
      <c r="D18" s="154" t="s">
        <v>766</v>
      </c>
      <c r="E18" s="85" t="s">
        <v>173</v>
      </c>
      <c r="F18" s="26">
        <v>2001</v>
      </c>
      <c r="G18" s="28" t="s">
        <v>253</v>
      </c>
      <c r="H18" s="166">
        <v>14</v>
      </c>
      <c r="I18" s="140">
        <v>110</v>
      </c>
      <c r="J18" s="28"/>
      <c r="K18" s="28" t="s">
        <v>957</v>
      </c>
      <c r="L18" s="140">
        <v>110</v>
      </c>
      <c r="M18" s="28">
        <v>1</v>
      </c>
    </row>
    <row r="19" spans="1:13" ht="20.100000000000001" customHeight="1">
      <c r="A19" s="166">
        <v>15</v>
      </c>
      <c r="B19" s="29" t="s">
        <v>566</v>
      </c>
      <c r="C19" s="29" t="s">
        <v>567</v>
      </c>
      <c r="D19" s="46" t="s">
        <v>218</v>
      </c>
      <c r="E19" s="85" t="s">
        <v>143</v>
      </c>
      <c r="F19" s="26">
        <v>2001</v>
      </c>
      <c r="G19" s="28" t="s">
        <v>253</v>
      </c>
      <c r="H19" s="166">
        <v>15</v>
      </c>
      <c r="I19" s="140">
        <v>91</v>
      </c>
      <c r="J19" s="28"/>
      <c r="K19" s="28" t="s">
        <v>958</v>
      </c>
      <c r="L19" s="140">
        <v>91</v>
      </c>
      <c r="M19" s="28">
        <v>1</v>
      </c>
    </row>
    <row r="20" spans="1:13" ht="20.100000000000001" customHeight="1">
      <c r="A20" s="166">
        <v>16</v>
      </c>
      <c r="B20" s="29" t="s">
        <v>788</v>
      </c>
      <c r="C20" s="29" t="s">
        <v>376</v>
      </c>
      <c r="D20" s="154" t="s">
        <v>766</v>
      </c>
      <c r="E20" s="85" t="s">
        <v>173</v>
      </c>
      <c r="F20" s="26">
        <v>2001</v>
      </c>
      <c r="G20" s="28" t="s">
        <v>253</v>
      </c>
      <c r="H20" s="166">
        <v>16</v>
      </c>
      <c r="I20" s="140">
        <v>108</v>
      </c>
      <c r="J20" s="28"/>
      <c r="K20" s="28" t="s">
        <v>959</v>
      </c>
      <c r="L20" s="140">
        <v>108</v>
      </c>
      <c r="M20" s="28">
        <v>1</v>
      </c>
    </row>
    <row r="21" spans="1:13" ht="20.100000000000001" customHeight="1">
      <c r="A21" s="28" t="s">
        <v>851</v>
      </c>
      <c r="B21" s="29" t="s">
        <v>251</v>
      </c>
      <c r="C21" s="29" t="s">
        <v>145</v>
      </c>
      <c r="D21" s="46" t="s">
        <v>252</v>
      </c>
      <c r="E21" s="85" t="s">
        <v>150</v>
      </c>
      <c r="F21" s="26">
        <v>2002</v>
      </c>
      <c r="G21" s="28" t="s">
        <v>253</v>
      </c>
      <c r="H21" s="28" t="s">
        <v>851</v>
      </c>
      <c r="I21" s="140">
        <v>82</v>
      </c>
      <c r="J21" s="28"/>
      <c r="L21" s="140">
        <v>82</v>
      </c>
      <c r="M21" s="28">
        <v>0</v>
      </c>
    </row>
    <row r="22" spans="1:13" ht="20.100000000000001" customHeight="1">
      <c r="A22" s="28" t="s">
        <v>851</v>
      </c>
      <c r="B22" s="29" t="s">
        <v>356</v>
      </c>
      <c r="C22" s="29" t="s">
        <v>355</v>
      </c>
      <c r="D22" s="46" t="s">
        <v>204</v>
      </c>
      <c r="E22" s="85" t="s">
        <v>173</v>
      </c>
      <c r="F22" s="26">
        <v>2001</v>
      </c>
      <c r="G22" s="28" t="s">
        <v>253</v>
      </c>
      <c r="H22" s="28" t="s">
        <v>851</v>
      </c>
      <c r="I22" s="140">
        <v>83</v>
      </c>
      <c r="J22" s="28"/>
      <c r="L22" s="140">
        <v>83</v>
      </c>
      <c r="M22" s="28">
        <v>0</v>
      </c>
    </row>
    <row r="23" spans="1:13" ht="20.100000000000001" customHeight="1">
      <c r="A23" s="166" t="s">
        <v>851</v>
      </c>
      <c r="B23" s="29" t="s">
        <v>443</v>
      </c>
      <c r="C23" s="29" t="s">
        <v>362</v>
      </c>
      <c r="D23" s="46" t="s">
        <v>210</v>
      </c>
      <c r="E23" s="85" t="s">
        <v>143</v>
      </c>
      <c r="F23" s="26">
        <v>2001</v>
      </c>
      <c r="G23" s="28" t="s">
        <v>253</v>
      </c>
      <c r="H23" s="166" t="s">
        <v>851</v>
      </c>
      <c r="I23" s="140">
        <v>86</v>
      </c>
      <c r="J23" s="28"/>
      <c r="K23" s="28"/>
      <c r="L23" s="140">
        <v>86</v>
      </c>
      <c r="M23" s="28">
        <v>0</v>
      </c>
    </row>
    <row r="24" spans="1:13" ht="20.100000000000001" customHeight="1">
      <c r="A24" s="166" t="s">
        <v>851</v>
      </c>
      <c r="B24" s="29" t="s">
        <v>444</v>
      </c>
      <c r="C24" s="29" t="s">
        <v>445</v>
      </c>
      <c r="D24" s="46" t="s">
        <v>210</v>
      </c>
      <c r="E24" s="85" t="s">
        <v>143</v>
      </c>
      <c r="F24" s="26">
        <v>2001</v>
      </c>
      <c r="G24" s="28" t="s">
        <v>253</v>
      </c>
      <c r="H24" s="166" t="s">
        <v>851</v>
      </c>
      <c r="I24" s="140">
        <v>87</v>
      </c>
      <c r="J24" s="28"/>
      <c r="K24" s="28"/>
      <c r="L24" s="140">
        <v>87</v>
      </c>
      <c r="M24" s="28">
        <v>0</v>
      </c>
    </row>
    <row r="25" spans="1:13" ht="20.100000000000001" customHeight="1">
      <c r="A25" s="166" t="s">
        <v>851</v>
      </c>
      <c r="B25" s="29" t="s">
        <v>470</v>
      </c>
      <c r="C25" s="29" t="s">
        <v>471</v>
      </c>
      <c r="D25" s="46" t="s">
        <v>210</v>
      </c>
      <c r="E25" s="85" t="s">
        <v>143</v>
      </c>
      <c r="F25" s="26">
        <v>2002</v>
      </c>
      <c r="G25" s="28" t="s">
        <v>253</v>
      </c>
      <c r="H25" s="166" t="s">
        <v>851</v>
      </c>
      <c r="I25" s="140">
        <v>89</v>
      </c>
      <c r="J25" s="28"/>
      <c r="K25" s="28"/>
      <c r="L25" s="140">
        <v>89</v>
      </c>
      <c r="M25" s="28">
        <v>0</v>
      </c>
    </row>
    <row r="26" spans="1:13" ht="20.100000000000001" customHeight="1">
      <c r="A26" s="166" t="s">
        <v>851</v>
      </c>
      <c r="B26" s="29" t="s">
        <v>529</v>
      </c>
      <c r="C26" s="29" t="s">
        <v>227</v>
      </c>
      <c r="D26" s="46" t="s">
        <v>218</v>
      </c>
      <c r="E26" s="85" t="s">
        <v>143</v>
      </c>
      <c r="F26" s="26">
        <v>2002</v>
      </c>
      <c r="G26" s="28" t="s">
        <v>253</v>
      </c>
      <c r="H26" s="166" t="s">
        <v>851</v>
      </c>
      <c r="I26" s="140">
        <v>90</v>
      </c>
      <c r="J26" s="28"/>
      <c r="K26" s="28"/>
      <c r="L26" s="140">
        <v>90</v>
      </c>
      <c r="M26" s="28">
        <v>0</v>
      </c>
    </row>
    <row r="27" spans="1:13" ht="20.100000000000001" customHeight="1">
      <c r="A27" s="166" t="s">
        <v>851</v>
      </c>
      <c r="B27" s="29" t="s">
        <v>742</v>
      </c>
      <c r="C27" s="29" t="s">
        <v>743</v>
      </c>
      <c r="D27" s="46" t="s">
        <v>225</v>
      </c>
      <c r="E27" s="85" t="s">
        <v>143</v>
      </c>
      <c r="F27" s="26">
        <v>2001</v>
      </c>
      <c r="G27" s="28" t="s">
        <v>253</v>
      </c>
      <c r="H27" s="166" t="s">
        <v>851</v>
      </c>
      <c r="I27" s="140">
        <v>104</v>
      </c>
      <c r="J27" s="28"/>
      <c r="K27" s="28"/>
      <c r="L27" s="140">
        <v>104</v>
      </c>
      <c r="M27" s="28">
        <v>0</v>
      </c>
    </row>
    <row r="28" spans="1:13">
      <c r="A28" s="140"/>
      <c r="B28" s="29"/>
      <c r="C28" s="29"/>
      <c r="D28" s="46"/>
      <c r="E28" s="85"/>
      <c r="F28" s="26"/>
      <c r="G28" s="28"/>
      <c r="H28" s="166"/>
      <c r="I28" s="28"/>
      <c r="J28" s="28"/>
      <c r="K28" s="28"/>
      <c r="L28" s="29"/>
      <c r="M28" s="29"/>
    </row>
    <row r="29" spans="1:13">
      <c r="A29" s="140"/>
      <c r="B29" s="29"/>
      <c r="C29" s="29"/>
      <c r="D29" s="46"/>
      <c r="E29" s="85"/>
      <c r="F29" s="26"/>
      <c r="G29" s="28"/>
      <c r="H29" s="166"/>
      <c r="I29" s="28"/>
      <c r="J29" s="28"/>
      <c r="K29" s="28"/>
      <c r="L29" s="29"/>
      <c r="M29" s="29"/>
    </row>
    <row r="30" spans="1:13" ht="18.75">
      <c r="A30" s="134"/>
      <c r="B30" s="208" t="s">
        <v>0</v>
      </c>
      <c r="C30" s="209"/>
      <c r="D30" s="2" t="s">
        <v>138</v>
      </c>
      <c r="E30" s="152"/>
      <c r="F30" s="33"/>
      <c r="H30" s="168"/>
      <c r="I30" s="134"/>
      <c r="J30" s="134"/>
      <c r="K30" s="74"/>
    </row>
    <row r="31" spans="1:13" ht="18.75">
      <c r="A31" s="134"/>
      <c r="B31" s="215" t="s">
        <v>1</v>
      </c>
      <c r="C31" s="216"/>
      <c r="D31" s="2" t="s">
        <v>244</v>
      </c>
      <c r="E31" s="152"/>
      <c r="F31" s="33"/>
      <c r="H31" s="168"/>
      <c r="I31" s="134"/>
      <c r="J31" s="134"/>
      <c r="K31" s="74"/>
    </row>
    <row r="32" spans="1:13">
      <c r="A32" s="134"/>
      <c r="B32" s="212" t="s">
        <v>2</v>
      </c>
      <c r="C32" s="213"/>
      <c r="D32" s="12"/>
      <c r="H32" s="168"/>
      <c r="I32" s="134"/>
      <c r="J32" s="134"/>
      <c r="K32" s="74"/>
    </row>
    <row r="33" spans="1:13" ht="13.5" customHeight="1">
      <c r="A33" s="136" t="s">
        <v>78</v>
      </c>
      <c r="B33" s="123" t="s">
        <v>4</v>
      </c>
      <c r="C33" s="123" t="s">
        <v>3</v>
      </c>
      <c r="D33" s="123" t="s">
        <v>5</v>
      </c>
      <c r="E33" s="124" t="s">
        <v>133</v>
      </c>
      <c r="F33" s="123" t="s">
        <v>10</v>
      </c>
      <c r="G33" s="125" t="s">
        <v>81</v>
      </c>
      <c r="H33" s="169" t="s">
        <v>80</v>
      </c>
      <c r="I33" s="135" t="s">
        <v>121</v>
      </c>
      <c r="J33" s="136" t="s">
        <v>6</v>
      </c>
      <c r="K33" s="123" t="s">
        <v>7</v>
      </c>
      <c r="L33" s="123" t="s">
        <v>8</v>
      </c>
      <c r="M33" s="124" t="s">
        <v>9</v>
      </c>
    </row>
    <row r="34" spans="1:13" ht="20.100000000000001" customHeight="1">
      <c r="A34" s="137">
        <v>45</v>
      </c>
      <c r="B34" s="29" t="s">
        <v>552</v>
      </c>
      <c r="C34" s="29" t="s">
        <v>193</v>
      </c>
      <c r="D34" s="46" t="s">
        <v>218</v>
      </c>
      <c r="E34" s="29" t="s">
        <v>143</v>
      </c>
      <c r="F34" s="26">
        <v>2001</v>
      </c>
      <c r="G34" s="28" t="s">
        <v>244</v>
      </c>
      <c r="H34" s="170">
        <v>1</v>
      </c>
      <c r="I34" s="137">
        <v>45</v>
      </c>
      <c r="J34" s="137"/>
      <c r="K34" s="28" t="s">
        <v>963</v>
      </c>
      <c r="L34" s="29"/>
      <c r="M34" s="28">
        <v>8</v>
      </c>
    </row>
    <row r="35" spans="1:13" ht="20.100000000000001" customHeight="1">
      <c r="A35" s="137">
        <v>43</v>
      </c>
      <c r="B35" s="29" t="s">
        <v>242</v>
      </c>
      <c r="C35" s="29" t="s">
        <v>243</v>
      </c>
      <c r="D35" s="46" t="s">
        <v>235</v>
      </c>
      <c r="E35" s="29" t="s">
        <v>150</v>
      </c>
      <c r="F35" s="26">
        <v>2001</v>
      </c>
      <c r="G35" s="28" t="s">
        <v>244</v>
      </c>
      <c r="H35" s="170">
        <v>2</v>
      </c>
      <c r="I35" s="137">
        <v>43</v>
      </c>
      <c r="J35" s="137"/>
      <c r="K35" s="28" t="s">
        <v>964</v>
      </c>
      <c r="L35" s="29"/>
      <c r="M35" s="28">
        <v>6</v>
      </c>
    </row>
    <row r="36" spans="1:13" ht="20.100000000000001" customHeight="1">
      <c r="A36" s="137">
        <v>44</v>
      </c>
      <c r="B36" s="29" t="s">
        <v>315</v>
      </c>
      <c r="C36" s="29" t="s">
        <v>277</v>
      </c>
      <c r="D36" s="154" t="s">
        <v>832</v>
      </c>
      <c r="E36" s="29" t="s">
        <v>143</v>
      </c>
      <c r="F36" s="26">
        <v>2001</v>
      </c>
      <c r="G36" s="28" t="s">
        <v>244</v>
      </c>
      <c r="H36" s="170">
        <v>3</v>
      </c>
      <c r="I36" s="137">
        <v>44</v>
      </c>
      <c r="J36" s="137"/>
      <c r="K36" s="126" t="s">
        <v>965</v>
      </c>
      <c r="L36" s="29"/>
      <c r="M36" s="28">
        <v>5</v>
      </c>
    </row>
    <row r="37" spans="1:13" ht="20.100000000000001" customHeight="1">
      <c r="A37" s="137">
        <v>53</v>
      </c>
      <c r="B37" s="29" t="s">
        <v>144</v>
      </c>
      <c r="C37" s="29" t="s">
        <v>237</v>
      </c>
      <c r="D37" s="46" t="s">
        <v>142</v>
      </c>
      <c r="E37" s="29" t="s">
        <v>143</v>
      </c>
      <c r="F37" s="26">
        <v>2002</v>
      </c>
      <c r="G37" s="28" t="s">
        <v>244</v>
      </c>
      <c r="H37" s="170">
        <v>4</v>
      </c>
      <c r="I37" s="137">
        <v>53</v>
      </c>
      <c r="J37" s="137"/>
      <c r="K37" s="28" t="s">
        <v>966</v>
      </c>
      <c r="L37" s="29"/>
      <c r="M37" s="28">
        <v>4</v>
      </c>
    </row>
    <row r="38" spans="1:13" ht="20.100000000000001" customHeight="1">
      <c r="A38" s="137">
        <v>64</v>
      </c>
      <c r="B38" s="29" t="s">
        <v>317</v>
      </c>
      <c r="C38" s="29" t="s">
        <v>243</v>
      </c>
      <c r="D38" s="46" t="s">
        <v>318</v>
      </c>
      <c r="E38" s="29" t="s">
        <v>150</v>
      </c>
      <c r="F38" s="26">
        <v>2002</v>
      </c>
      <c r="G38" s="28" t="s">
        <v>244</v>
      </c>
      <c r="H38" s="170">
        <v>5</v>
      </c>
      <c r="I38" s="137">
        <v>64</v>
      </c>
      <c r="J38" s="137"/>
      <c r="K38" s="28" t="s">
        <v>967</v>
      </c>
      <c r="L38" s="29"/>
      <c r="M38" s="28">
        <v>3</v>
      </c>
    </row>
    <row r="39" spans="1:13" ht="20.100000000000001" customHeight="1">
      <c r="A39" s="137">
        <v>61</v>
      </c>
      <c r="B39" s="29" t="s">
        <v>762</v>
      </c>
      <c r="C39" s="29" t="s">
        <v>289</v>
      </c>
      <c r="D39" s="46" t="s">
        <v>763</v>
      </c>
      <c r="E39" s="29" t="s">
        <v>173</v>
      </c>
      <c r="F39" s="26">
        <v>2001</v>
      </c>
      <c r="G39" s="28" t="s">
        <v>244</v>
      </c>
      <c r="H39" s="170">
        <v>6</v>
      </c>
      <c r="I39" s="137">
        <v>61</v>
      </c>
      <c r="J39" s="137"/>
      <c r="K39" s="28" t="s">
        <v>968</v>
      </c>
      <c r="L39" s="29"/>
      <c r="M39" s="28">
        <v>2</v>
      </c>
    </row>
    <row r="40" spans="1:13" ht="20.100000000000001" customHeight="1">
      <c r="A40" s="137">
        <v>69</v>
      </c>
      <c r="B40" s="29" t="s">
        <v>459</v>
      </c>
      <c r="C40" s="29" t="s">
        <v>460</v>
      </c>
      <c r="D40" s="46" t="s">
        <v>210</v>
      </c>
      <c r="E40" s="29" t="s">
        <v>143</v>
      </c>
      <c r="F40" s="26">
        <v>2001</v>
      </c>
      <c r="G40" s="28" t="s">
        <v>244</v>
      </c>
      <c r="H40" s="170">
        <v>7</v>
      </c>
      <c r="I40" s="137">
        <v>69</v>
      </c>
      <c r="J40" s="137"/>
      <c r="K40" s="28" t="s">
        <v>969</v>
      </c>
      <c r="L40" s="29"/>
      <c r="M40" s="28">
        <v>1</v>
      </c>
    </row>
    <row r="41" spans="1:13" ht="20.100000000000001" customHeight="1">
      <c r="A41" s="137">
        <v>81</v>
      </c>
      <c r="B41" s="29" t="s">
        <v>714</v>
      </c>
      <c r="C41" s="29" t="s">
        <v>191</v>
      </c>
      <c r="D41" s="46" t="s">
        <v>701</v>
      </c>
      <c r="E41" s="29" t="s">
        <v>173</v>
      </c>
      <c r="F41" s="26">
        <v>2002</v>
      </c>
      <c r="G41" s="28" t="s">
        <v>244</v>
      </c>
      <c r="H41" s="170">
        <v>8</v>
      </c>
      <c r="I41" s="137">
        <v>81</v>
      </c>
      <c r="J41" s="137"/>
      <c r="K41" s="28" t="s">
        <v>970</v>
      </c>
      <c r="L41" s="29"/>
      <c r="M41" s="28">
        <v>1</v>
      </c>
    </row>
    <row r="42" spans="1:13" ht="20.100000000000001" customHeight="1">
      <c r="A42" s="137">
        <v>47</v>
      </c>
      <c r="B42" s="29" t="s">
        <v>619</v>
      </c>
      <c r="C42" s="29" t="s">
        <v>237</v>
      </c>
      <c r="D42" s="46" t="s">
        <v>220</v>
      </c>
      <c r="E42" s="29" t="s">
        <v>143</v>
      </c>
      <c r="F42" s="26">
        <v>2001</v>
      </c>
      <c r="G42" s="28" t="s">
        <v>244</v>
      </c>
      <c r="H42" s="170">
        <v>9</v>
      </c>
      <c r="I42" s="137">
        <v>47</v>
      </c>
      <c r="J42" s="137"/>
      <c r="K42" s="28" t="s">
        <v>971</v>
      </c>
      <c r="L42" s="29"/>
      <c r="M42" s="28">
        <v>1</v>
      </c>
    </row>
    <row r="43" spans="1:13" ht="20.100000000000001" customHeight="1">
      <c r="A43" s="137">
        <v>58</v>
      </c>
      <c r="B43" s="29" t="s">
        <v>690</v>
      </c>
      <c r="C43" s="29" t="s">
        <v>691</v>
      </c>
      <c r="D43" s="46" t="s">
        <v>225</v>
      </c>
      <c r="E43" s="29" t="s">
        <v>143</v>
      </c>
      <c r="F43" s="26">
        <v>2001</v>
      </c>
      <c r="G43" s="28" t="s">
        <v>244</v>
      </c>
      <c r="H43" s="170">
        <v>10</v>
      </c>
      <c r="I43" s="137">
        <v>58</v>
      </c>
      <c r="J43" s="137"/>
      <c r="K43" s="28" t="s">
        <v>972</v>
      </c>
      <c r="L43" s="29"/>
      <c r="M43" s="28">
        <v>1</v>
      </c>
    </row>
    <row r="44" spans="1:13" ht="20.100000000000001" customHeight="1">
      <c r="A44" s="137">
        <v>70</v>
      </c>
      <c r="B44" s="29" t="s">
        <v>431</v>
      </c>
      <c r="C44" s="29" t="s">
        <v>193</v>
      </c>
      <c r="D44" s="46" t="s">
        <v>210</v>
      </c>
      <c r="E44" s="29" t="s">
        <v>143</v>
      </c>
      <c r="F44" s="26">
        <v>2001</v>
      </c>
      <c r="G44" s="28" t="s">
        <v>244</v>
      </c>
      <c r="H44" s="170">
        <v>11</v>
      </c>
      <c r="I44" s="137">
        <v>70</v>
      </c>
      <c r="J44" s="137"/>
      <c r="K44" s="28" t="s">
        <v>973</v>
      </c>
      <c r="L44" s="29"/>
      <c r="M44" s="28">
        <v>1</v>
      </c>
    </row>
    <row r="45" spans="1:13" ht="20.100000000000001" customHeight="1">
      <c r="A45" s="137">
        <v>59</v>
      </c>
      <c r="B45" s="29" t="s">
        <v>791</v>
      </c>
      <c r="C45" s="29" t="s">
        <v>792</v>
      </c>
      <c r="D45" s="46" t="s">
        <v>763</v>
      </c>
      <c r="E45" s="29" t="s">
        <v>173</v>
      </c>
      <c r="F45" s="26">
        <v>2001</v>
      </c>
      <c r="G45" s="28" t="s">
        <v>244</v>
      </c>
      <c r="H45" s="170">
        <v>12</v>
      </c>
      <c r="I45" s="137">
        <v>59</v>
      </c>
      <c r="J45" s="137"/>
      <c r="K45" s="28" t="s">
        <v>974</v>
      </c>
      <c r="L45" s="29"/>
      <c r="M45" s="28">
        <v>1</v>
      </c>
    </row>
    <row r="46" spans="1:13" ht="20.100000000000001" customHeight="1">
      <c r="A46" s="137">
        <v>51</v>
      </c>
      <c r="B46" s="29" t="s">
        <v>630</v>
      </c>
      <c r="C46" s="29" t="s">
        <v>460</v>
      </c>
      <c r="D46" s="46" t="s">
        <v>220</v>
      </c>
      <c r="E46" s="29" t="s">
        <v>143</v>
      </c>
      <c r="F46" s="26">
        <v>2002</v>
      </c>
      <c r="G46" s="28" t="s">
        <v>244</v>
      </c>
      <c r="H46" s="170">
        <v>13</v>
      </c>
      <c r="I46" s="137">
        <v>51</v>
      </c>
      <c r="J46" s="137"/>
      <c r="K46" s="28" t="s">
        <v>975</v>
      </c>
      <c r="L46" s="29"/>
      <c r="M46" s="28">
        <v>1</v>
      </c>
    </row>
    <row r="47" spans="1:13" ht="20.100000000000001" customHeight="1">
      <c r="A47" s="137">
        <v>48</v>
      </c>
      <c r="B47" s="29" t="s">
        <v>620</v>
      </c>
      <c r="C47" s="29" t="s">
        <v>480</v>
      </c>
      <c r="D47" s="46" t="s">
        <v>220</v>
      </c>
      <c r="E47" s="29" t="s">
        <v>143</v>
      </c>
      <c r="F47" s="26">
        <v>2001</v>
      </c>
      <c r="G47" s="28" t="s">
        <v>244</v>
      </c>
      <c r="H47" s="170">
        <v>14</v>
      </c>
      <c r="I47" s="137">
        <v>48</v>
      </c>
      <c r="J47" s="137"/>
      <c r="K47" s="28" t="s">
        <v>976</v>
      </c>
      <c r="L47" s="29"/>
      <c r="M47" s="28">
        <v>1</v>
      </c>
    </row>
    <row r="48" spans="1:13" ht="20.100000000000001" customHeight="1">
      <c r="A48" s="137">
        <v>65</v>
      </c>
      <c r="B48" s="29" t="s">
        <v>237</v>
      </c>
      <c r="C48" s="29" t="s">
        <v>406</v>
      </c>
      <c r="D48" s="46" t="s">
        <v>204</v>
      </c>
      <c r="E48" s="29" t="s">
        <v>173</v>
      </c>
      <c r="F48" s="26">
        <v>2002</v>
      </c>
      <c r="G48" s="28" t="s">
        <v>244</v>
      </c>
      <c r="H48" s="170">
        <v>15</v>
      </c>
      <c r="I48" s="137">
        <v>65</v>
      </c>
      <c r="J48" s="137"/>
      <c r="K48" s="28" t="s">
        <v>977</v>
      </c>
      <c r="L48" s="29"/>
      <c r="M48" s="28">
        <v>1</v>
      </c>
    </row>
    <row r="49" spans="1:13" ht="20.100000000000001" customHeight="1">
      <c r="A49" s="137">
        <v>68</v>
      </c>
      <c r="B49" s="29" t="s">
        <v>437</v>
      </c>
      <c r="C49" s="29" t="s">
        <v>243</v>
      </c>
      <c r="D49" s="46" t="s">
        <v>210</v>
      </c>
      <c r="E49" s="29" t="s">
        <v>143</v>
      </c>
      <c r="F49" s="26">
        <v>2001</v>
      </c>
      <c r="G49" s="28" t="s">
        <v>244</v>
      </c>
      <c r="H49" s="170">
        <v>16</v>
      </c>
      <c r="I49" s="137">
        <v>68</v>
      </c>
      <c r="J49" s="137"/>
      <c r="K49" s="28" t="s">
        <v>978</v>
      </c>
      <c r="L49" s="29"/>
      <c r="M49" s="28">
        <v>1</v>
      </c>
    </row>
    <row r="50" spans="1:13" ht="20.100000000000001" customHeight="1">
      <c r="A50" s="137">
        <v>46</v>
      </c>
      <c r="B50" s="29" t="s">
        <v>608</v>
      </c>
      <c r="C50" s="29" t="s">
        <v>610</v>
      </c>
      <c r="D50" s="46" t="s">
        <v>220</v>
      </c>
      <c r="E50" s="29" t="s">
        <v>143</v>
      </c>
      <c r="F50" s="26">
        <v>2002</v>
      </c>
      <c r="G50" s="28" t="s">
        <v>244</v>
      </c>
      <c r="H50" s="170">
        <v>17</v>
      </c>
      <c r="I50" s="137">
        <v>46</v>
      </c>
      <c r="J50" s="137"/>
      <c r="K50" s="28" t="s">
        <v>979</v>
      </c>
      <c r="L50" s="29"/>
      <c r="M50" s="28">
        <v>1</v>
      </c>
    </row>
    <row r="51" spans="1:13" ht="20.100000000000001" customHeight="1">
      <c r="A51" s="137">
        <v>71</v>
      </c>
      <c r="B51" s="29" t="s">
        <v>500</v>
      </c>
      <c r="C51" s="29" t="s">
        <v>501</v>
      </c>
      <c r="D51" s="46" t="s">
        <v>172</v>
      </c>
      <c r="E51" s="29" t="s">
        <v>173</v>
      </c>
      <c r="F51" s="26">
        <v>2001</v>
      </c>
      <c r="G51" s="28" t="s">
        <v>244</v>
      </c>
      <c r="H51" s="170">
        <v>18</v>
      </c>
      <c r="I51" s="137">
        <v>71</v>
      </c>
      <c r="J51" s="137"/>
      <c r="K51" s="28" t="s">
        <v>980</v>
      </c>
      <c r="L51" s="29"/>
      <c r="M51" s="28">
        <v>1</v>
      </c>
    </row>
    <row r="52" spans="1:13" ht="20.100000000000001" customHeight="1">
      <c r="A52" s="137">
        <v>50</v>
      </c>
      <c r="B52" s="29" t="s">
        <v>221</v>
      </c>
      <c r="C52" s="29" t="s">
        <v>243</v>
      </c>
      <c r="D52" s="46" t="s">
        <v>220</v>
      </c>
      <c r="E52" s="29" t="s">
        <v>143</v>
      </c>
      <c r="F52" s="26">
        <v>2001</v>
      </c>
      <c r="G52" s="28" t="s">
        <v>244</v>
      </c>
      <c r="H52" s="170">
        <v>19</v>
      </c>
      <c r="I52" s="137">
        <v>50</v>
      </c>
      <c r="J52" s="137"/>
      <c r="K52" s="28" t="s">
        <v>981</v>
      </c>
      <c r="L52" s="29"/>
      <c r="M52" s="28">
        <v>1</v>
      </c>
    </row>
    <row r="53" spans="1:13" ht="20.100000000000001" customHeight="1">
      <c r="A53" s="137">
        <v>74</v>
      </c>
      <c r="B53" s="29" t="s">
        <v>550</v>
      </c>
      <c r="C53" s="29" t="s">
        <v>551</v>
      </c>
      <c r="D53" s="46" t="s">
        <v>218</v>
      </c>
      <c r="E53" s="29" t="s">
        <v>143</v>
      </c>
      <c r="F53" s="26">
        <v>2002</v>
      </c>
      <c r="G53" s="28" t="s">
        <v>244</v>
      </c>
      <c r="H53" s="170">
        <v>20</v>
      </c>
      <c r="I53" s="137">
        <v>74</v>
      </c>
      <c r="J53" s="137"/>
      <c r="K53" s="28" t="s">
        <v>982</v>
      </c>
      <c r="L53" s="29"/>
      <c r="M53" s="28">
        <v>1</v>
      </c>
    </row>
    <row r="54" spans="1:13" ht="20.100000000000001" customHeight="1">
      <c r="A54" s="137">
        <v>73</v>
      </c>
      <c r="B54" s="29" t="s">
        <v>535</v>
      </c>
      <c r="C54" s="29" t="s">
        <v>536</v>
      </c>
      <c r="D54" s="46" t="s">
        <v>218</v>
      </c>
      <c r="E54" s="29" t="s">
        <v>143</v>
      </c>
      <c r="F54" s="26">
        <v>2002</v>
      </c>
      <c r="G54" s="28" t="s">
        <v>244</v>
      </c>
      <c r="H54" s="170">
        <v>21</v>
      </c>
      <c r="I54" s="137">
        <v>73</v>
      </c>
      <c r="J54" s="137"/>
      <c r="K54" s="28" t="s">
        <v>983</v>
      </c>
      <c r="L54" s="29"/>
      <c r="M54" s="28">
        <v>1</v>
      </c>
    </row>
    <row r="55" spans="1:13" ht="20.100000000000001" customHeight="1">
      <c r="A55" s="137">
        <v>77</v>
      </c>
      <c r="B55" s="29" t="s">
        <v>263</v>
      </c>
      <c r="C55" s="29" t="s">
        <v>693</v>
      </c>
      <c r="D55" s="46" t="s">
        <v>225</v>
      </c>
      <c r="E55" s="29" t="s">
        <v>143</v>
      </c>
      <c r="F55" s="26">
        <v>2001</v>
      </c>
      <c r="G55" s="28" t="s">
        <v>244</v>
      </c>
      <c r="H55" s="170">
        <v>22</v>
      </c>
      <c r="I55" s="137">
        <v>77</v>
      </c>
      <c r="J55" s="137"/>
      <c r="K55" s="28" t="s">
        <v>984</v>
      </c>
      <c r="L55" s="29"/>
      <c r="M55" s="28">
        <v>1</v>
      </c>
    </row>
    <row r="56" spans="1:13" ht="20.100000000000001" customHeight="1">
      <c r="A56" s="137">
        <v>56</v>
      </c>
      <c r="B56" s="29" t="s">
        <v>684</v>
      </c>
      <c r="C56" s="29" t="s">
        <v>237</v>
      </c>
      <c r="D56" s="46" t="s">
        <v>225</v>
      </c>
      <c r="E56" s="29" t="s">
        <v>143</v>
      </c>
      <c r="F56" s="26">
        <v>2001</v>
      </c>
      <c r="G56" s="28" t="s">
        <v>244</v>
      </c>
      <c r="H56" s="170">
        <v>23</v>
      </c>
      <c r="I56" s="137">
        <v>56</v>
      </c>
      <c r="J56" s="137"/>
      <c r="K56" s="28" t="s">
        <v>985</v>
      </c>
      <c r="L56" s="29"/>
      <c r="M56" s="28">
        <v>1</v>
      </c>
    </row>
    <row r="57" spans="1:13" ht="20.100000000000001" customHeight="1">
      <c r="A57" s="137">
        <v>62</v>
      </c>
      <c r="B57" s="29" t="s">
        <v>777</v>
      </c>
      <c r="C57" s="29" t="s">
        <v>307</v>
      </c>
      <c r="D57" s="154" t="s">
        <v>766</v>
      </c>
      <c r="E57" s="29" t="s">
        <v>173</v>
      </c>
      <c r="F57" s="26">
        <v>2002</v>
      </c>
      <c r="G57" s="28" t="s">
        <v>244</v>
      </c>
      <c r="H57" s="170">
        <v>24</v>
      </c>
      <c r="I57" s="137">
        <v>62</v>
      </c>
      <c r="J57" s="137"/>
      <c r="K57" s="28" t="s">
        <v>986</v>
      </c>
      <c r="L57" s="29"/>
      <c r="M57" s="28">
        <v>1</v>
      </c>
    </row>
    <row r="58" spans="1:13" ht="20.100000000000001" customHeight="1">
      <c r="A58" s="137">
        <v>72</v>
      </c>
      <c r="B58" s="29" t="s">
        <v>520</v>
      </c>
      <c r="C58" s="29" t="s">
        <v>521</v>
      </c>
      <c r="D58" s="46" t="s">
        <v>218</v>
      </c>
      <c r="E58" s="29" t="s">
        <v>143</v>
      </c>
      <c r="F58" s="26">
        <v>2002</v>
      </c>
      <c r="G58" s="28" t="s">
        <v>244</v>
      </c>
      <c r="H58" s="170">
        <v>25</v>
      </c>
      <c r="I58" s="137">
        <v>72</v>
      </c>
      <c r="J58" s="137"/>
      <c r="K58" s="28" t="s">
        <v>987</v>
      </c>
      <c r="L58" s="29"/>
      <c r="M58" s="28">
        <v>1</v>
      </c>
    </row>
    <row r="59" spans="1:13" ht="20.100000000000001" customHeight="1">
      <c r="A59" s="137">
        <v>75</v>
      </c>
      <c r="B59" s="29" t="s">
        <v>676</v>
      </c>
      <c r="C59" s="29" t="s">
        <v>243</v>
      </c>
      <c r="D59" s="46" t="s">
        <v>225</v>
      </c>
      <c r="E59" s="29" t="s">
        <v>143</v>
      </c>
      <c r="F59" s="26">
        <v>2001</v>
      </c>
      <c r="G59" s="28" t="s">
        <v>244</v>
      </c>
      <c r="H59" s="170">
        <v>26</v>
      </c>
      <c r="I59" s="137">
        <v>75</v>
      </c>
      <c r="J59" s="137"/>
      <c r="K59" s="28" t="s">
        <v>988</v>
      </c>
      <c r="L59" s="29"/>
      <c r="M59" s="28">
        <v>1</v>
      </c>
    </row>
    <row r="60" spans="1:13" ht="20.100000000000001" customHeight="1">
      <c r="A60" s="137">
        <v>80</v>
      </c>
      <c r="B60" s="29" t="s">
        <v>746</v>
      </c>
      <c r="C60" s="29" t="s">
        <v>747</v>
      </c>
      <c r="D60" s="46" t="s">
        <v>701</v>
      </c>
      <c r="E60" s="29" t="s">
        <v>173</v>
      </c>
      <c r="F60" s="26">
        <v>2001</v>
      </c>
      <c r="G60" s="28" t="s">
        <v>244</v>
      </c>
      <c r="H60" s="170">
        <v>27</v>
      </c>
      <c r="I60" s="137">
        <v>80</v>
      </c>
      <c r="J60" s="137"/>
      <c r="K60" s="28" t="s">
        <v>989</v>
      </c>
      <c r="L60" s="29"/>
      <c r="M60" s="28">
        <v>1</v>
      </c>
    </row>
    <row r="61" spans="1:13" ht="20.100000000000001" customHeight="1">
      <c r="A61" s="137">
        <v>78</v>
      </c>
      <c r="B61" s="29" t="s">
        <v>713</v>
      </c>
      <c r="C61" s="29" t="s">
        <v>424</v>
      </c>
      <c r="D61" s="46" t="s">
        <v>225</v>
      </c>
      <c r="E61" s="29" t="s">
        <v>143</v>
      </c>
      <c r="F61" s="26">
        <v>2002</v>
      </c>
      <c r="G61" s="28" t="s">
        <v>244</v>
      </c>
      <c r="H61" s="170">
        <v>28</v>
      </c>
      <c r="I61" s="137">
        <v>78</v>
      </c>
      <c r="J61" s="137"/>
      <c r="K61" s="28" t="s">
        <v>990</v>
      </c>
      <c r="L61" s="29"/>
      <c r="M61" s="28">
        <v>1</v>
      </c>
    </row>
    <row r="62" spans="1:13" ht="20.100000000000001" customHeight="1">
      <c r="A62" s="137">
        <v>63</v>
      </c>
      <c r="B62" s="29" t="s">
        <v>247</v>
      </c>
      <c r="C62" s="29" t="s">
        <v>248</v>
      </c>
      <c r="D62" s="46" t="s">
        <v>235</v>
      </c>
      <c r="E62" s="29" t="s">
        <v>150</v>
      </c>
      <c r="F62" s="26">
        <v>2002</v>
      </c>
      <c r="G62" s="28" t="s">
        <v>244</v>
      </c>
      <c r="H62" s="170">
        <v>29</v>
      </c>
      <c r="I62" s="137">
        <v>63</v>
      </c>
      <c r="J62" s="137"/>
      <c r="K62" s="28" t="s">
        <v>991</v>
      </c>
      <c r="L62" s="29"/>
      <c r="M62" s="28">
        <v>1</v>
      </c>
    </row>
    <row r="63" spans="1:13" ht="20.100000000000001" customHeight="1">
      <c r="A63" s="137">
        <v>79</v>
      </c>
      <c r="B63" s="29" t="s">
        <v>716</v>
      </c>
      <c r="C63" s="29" t="s">
        <v>460</v>
      </c>
      <c r="D63" s="46" t="s">
        <v>225</v>
      </c>
      <c r="E63" s="29" t="s">
        <v>143</v>
      </c>
      <c r="F63" s="26">
        <v>2002</v>
      </c>
      <c r="G63" s="28" t="s">
        <v>244</v>
      </c>
      <c r="H63" s="170">
        <v>30</v>
      </c>
      <c r="I63" s="137">
        <v>79</v>
      </c>
      <c r="J63" s="137"/>
      <c r="K63" s="28" t="s">
        <v>992</v>
      </c>
      <c r="L63" s="29"/>
      <c r="M63" s="28">
        <v>1</v>
      </c>
    </row>
    <row r="64" spans="1:13" ht="20.100000000000001" customHeight="1">
      <c r="A64" s="137">
        <v>76</v>
      </c>
      <c r="B64" s="29" t="s">
        <v>686</v>
      </c>
      <c r="C64" s="29" t="s">
        <v>687</v>
      </c>
      <c r="D64" s="46" t="s">
        <v>225</v>
      </c>
      <c r="E64" s="29" t="s">
        <v>143</v>
      </c>
      <c r="F64" s="26">
        <v>2002</v>
      </c>
      <c r="G64" s="28" t="s">
        <v>244</v>
      </c>
      <c r="H64" s="170">
        <v>31</v>
      </c>
      <c r="I64" s="137">
        <v>76</v>
      </c>
      <c r="J64" s="137"/>
      <c r="K64" s="28" t="s">
        <v>993</v>
      </c>
      <c r="L64" s="29"/>
      <c r="M64" s="28">
        <v>1</v>
      </c>
    </row>
    <row r="65" spans="1:13" ht="20.100000000000001" customHeight="1">
      <c r="A65" s="137">
        <v>67</v>
      </c>
      <c r="B65" s="29" t="s">
        <v>434</v>
      </c>
      <c r="C65" s="29" t="s">
        <v>187</v>
      </c>
      <c r="D65" s="46" t="s">
        <v>210</v>
      </c>
      <c r="E65" s="29" t="s">
        <v>143</v>
      </c>
      <c r="F65" s="26">
        <v>2001</v>
      </c>
      <c r="G65" s="28" t="s">
        <v>244</v>
      </c>
      <c r="H65" s="170" t="s">
        <v>96</v>
      </c>
      <c r="I65" s="137">
        <v>67</v>
      </c>
      <c r="J65" s="137"/>
      <c r="K65" s="28"/>
      <c r="L65" s="29"/>
      <c r="M65" s="28">
        <v>0</v>
      </c>
    </row>
    <row r="66" spans="1:13" ht="20.100000000000001" customHeight="1">
      <c r="A66" s="137">
        <v>52</v>
      </c>
      <c r="B66" s="29" t="s">
        <v>661</v>
      </c>
      <c r="C66" s="29" t="s">
        <v>662</v>
      </c>
      <c r="D66" s="46" t="s">
        <v>663</v>
      </c>
      <c r="E66" s="29" t="s">
        <v>150</v>
      </c>
      <c r="F66" s="26">
        <v>2001</v>
      </c>
      <c r="G66" s="28" t="s">
        <v>244</v>
      </c>
      <c r="H66" s="170" t="s">
        <v>851</v>
      </c>
      <c r="I66" s="137">
        <v>52</v>
      </c>
      <c r="J66" s="137"/>
      <c r="K66" s="28"/>
      <c r="L66" s="29"/>
      <c r="M66" s="28">
        <v>0</v>
      </c>
    </row>
    <row r="67" spans="1:13">
      <c r="H67" s="167"/>
    </row>
    <row r="68" spans="1:13">
      <c r="H68" s="167"/>
    </row>
    <row r="69" spans="1:13">
      <c r="H69" s="167"/>
    </row>
    <row r="70" spans="1:13">
      <c r="H70" s="167"/>
    </row>
    <row r="71" spans="1:13">
      <c r="H71" s="167"/>
    </row>
    <row r="72" spans="1:13">
      <c r="H72" s="167"/>
    </row>
    <row r="73" spans="1:13">
      <c r="H73" s="167"/>
    </row>
    <row r="74" spans="1:13">
      <c r="H74" s="167"/>
    </row>
    <row r="75" spans="1:13">
      <c r="H75" s="167"/>
    </row>
    <row r="76" spans="1:13">
      <c r="H76" s="167"/>
    </row>
    <row r="77" spans="1:13">
      <c r="H77" s="167"/>
    </row>
    <row r="78" spans="1:13">
      <c r="H78" s="167"/>
    </row>
    <row r="79" spans="1:13">
      <c r="H79" s="167"/>
    </row>
    <row r="80" spans="1:13">
      <c r="H80" s="167"/>
    </row>
    <row r="81" spans="8:8">
      <c r="H81" s="167"/>
    </row>
    <row r="82" spans="8:8">
      <c r="H82" s="167"/>
    </row>
    <row r="83" spans="8:8">
      <c r="H83" s="167"/>
    </row>
    <row r="84" spans="8:8">
      <c r="H84" s="167"/>
    </row>
    <row r="85" spans="8:8">
      <c r="H85" s="167"/>
    </row>
    <row r="86" spans="8:8">
      <c r="H86" s="167"/>
    </row>
    <row r="87" spans="8:8">
      <c r="H87" s="167"/>
    </row>
    <row r="88" spans="8:8">
      <c r="H88" s="167"/>
    </row>
    <row r="89" spans="8:8">
      <c r="H89" s="167"/>
    </row>
    <row r="90" spans="8:8">
      <c r="H90" s="167"/>
    </row>
    <row r="91" spans="8:8">
      <c r="H91" s="167"/>
    </row>
    <row r="92" spans="8:8">
      <c r="H92" s="167"/>
    </row>
    <row r="93" spans="8:8">
      <c r="H93" s="167"/>
    </row>
    <row r="94" spans="8:8">
      <c r="H94" s="167"/>
    </row>
    <row r="95" spans="8:8">
      <c r="H95" s="167"/>
    </row>
    <row r="96" spans="8:8">
      <c r="H96" s="167"/>
    </row>
    <row r="97" spans="8:8">
      <c r="H97" s="167"/>
    </row>
    <row r="98" spans="8:8">
      <c r="H98" s="167"/>
    </row>
    <row r="99" spans="8:8">
      <c r="H99" s="167"/>
    </row>
    <row r="100" spans="8:8">
      <c r="H100" s="167"/>
    </row>
    <row r="101" spans="8:8">
      <c r="H101" s="167"/>
    </row>
    <row r="102" spans="8:8">
      <c r="H102" s="167"/>
    </row>
    <row r="103" spans="8:8">
      <c r="H103" s="167"/>
    </row>
    <row r="104" spans="8:8">
      <c r="H104" s="167"/>
    </row>
    <row r="105" spans="8:8">
      <c r="H105" s="167"/>
    </row>
    <row r="106" spans="8:8">
      <c r="H106" s="167"/>
    </row>
    <row r="107" spans="8:8">
      <c r="H107" s="167"/>
    </row>
    <row r="108" spans="8:8">
      <c r="H108" s="167"/>
    </row>
    <row r="109" spans="8:8">
      <c r="H109" s="167"/>
    </row>
    <row r="110" spans="8:8">
      <c r="H110" s="167"/>
    </row>
    <row r="111" spans="8:8">
      <c r="H111" s="167"/>
    </row>
    <row r="112" spans="8:8">
      <c r="H112" s="167"/>
    </row>
    <row r="113" spans="8:8">
      <c r="H113" s="167"/>
    </row>
    <row r="114" spans="8:8">
      <c r="H114" s="167"/>
    </row>
    <row r="115" spans="8:8">
      <c r="H115" s="167"/>
    </row>
    <row r="116" spans="8:8">
      <c r="H116" s="167"/>
    </row>
    <row r="117" spans="8:8">
      <c r="H117" s="167"/>
    </row>
    <row r="118" spans="8:8">
      <c r="H118" s="167"/>
    </row>
    <row r="119" spans="8:8">
      <c r="H119" s="167"/>
    </row>
    <row r="120" spans="8:8">
      <c r="H120" s="167"/>
    </row>
    <row r="121" spans="8:8">
      <c r="H121" s="167"/>
    </row>
    <row r="122" spans="8:8">
      <c r="H122" s="167"/>
    </row>
    <row r="123" spans="8:8">
      <c r="H123" s="167"/>
    </row>
    <row r="124" spans="8:8">
      <c r="H124" s="167"/>
    </row>
    <row r="125" spans="8:8">
      <c r="H125" s="167"/>
    </row>
    <row r="126" spans="8:8">
      <c r="H126" s="167"/>
    </row>
    <row r="127" spans="8:8">
      <c r="H127" s="167"/>
    </row>
    <row r="128" spans="8:8">
      <c r="H128" s="167"/>
    </row>
    <row r="129" spans="8:8">
      <c r="H129" s="167"/>
    </row>
    <row r="130" spans="8:8">
      <c r="H130" s="167"/>
    </row>
    <row r="131" spans="8:8">
      <c r="H131" s="167"/>
    </row>
    <row r="132" spans="8:8">
      <c r="H132" s="167"/>
    </row>
    <row r="133" spans="8:8">
      <c r="H133" s="167"/>
    </row>
    <row r="134" spans="8:8">
      <c r="H134" s="167"/>
    </row>
    <row r="135" spans="8:8">
      <c r="H135" s="167"/>
    </row>
    <row r="136" spans="8:8">
      <c r="H136" s="167"/>
    </row>
    <row r="137" spans="8:8">
      <c r="H137" s="167"/>
    </row>
    <row r="138" spans="8:8">
      <c r="H138" s="167"/>
    </row>
    <row r="139" spans="8:8">
      <c r="H139" s="167"/>
    </row>
    <row r="140" spans="8:8">
      <c r="H140" s="167"/>
    </row>
    <row r="141" spans="8:8">
      <c r="H141" s="167"/>
    </row>
    <row r="142" spans="8:8">
      <c r="H142" s="167"/>
    </row>
    <row r="143" spans="8:8">
      <c r="H143" s="167"/>
    </row>
    <row r="144" spans="8:8">
      <c r="H144" s="167"/>
    </row>
    <row r="145" spans="8:8">
      <c r="H145" s="167"/>
    </row>
    <row r="146" spans="8:8">
      <c r="H146" s="167"/>
    </row>
    <row r="147" spans="8:8">
      <c r="H147" s="167"/>
    </row>
    <row r="148" spans="8:8">
      <c r="H148" s="167"/>
    </row>
    <row r="149" spans="8:8">
      <c r="H149" s="167"/>
    </row>
    <row r="150" spans="8:8">
      <c r="H150" s="167"/>
    </row>
    <row r="151" spans="8:8">
      <c r="H151" s="167"/>
    </row>
    <row r="152" spans="8:8">
      <c r="H152" s="167"/>
    </row>
    <row r="153" spans="8:8">
      <c r="H153" s="167"/>
    </row>
    <row r="154" spans="8:8">
      <c r="H154" s="167"/>
    </row>
    <row r="155" spans="8:8">
      <c r="H155" s="167"/>
    </row>
    <row r="156" spans="8:8">
      <c r="H156" s="167"/>
    </row>
    <row r="157" spans="8:8">
      <c r="H157" s="167"/>
    </row>
    <row r="158" spans="8:8">
      <c r="H158" s="167"/>
    </row>
    <row r="159" spans="8:8">
      <c r="H159" s="167"/>
    </row>
    <row r="160" spans="8:8">
      <c r="H160" s="167"/>
    </row>
    <row r="161" spans="8:8">
      <c r="H161" s="167"/>
    </row>
    <row r="162" spans="8:8">
      <c r="H162" s="167"/>
    </row>
    <row r="163" spans="8:8">
      <c r="H163" s="167"/>
    </row>
    <row r="164" spans="8:8">
      <c r="H164" s="167"/>
    </row>
    <row r="165" spans="8:8">
      <c r="H165" s="167"/>
    </row>
    <row r="166" spans="8:8">
      <c r="H166" s="167"/>
    </row>
    <row r="167" spans="8:8">
      <c r="H167" s="167"/>
    </row>
    <row r="168" spans="8:8">
      <c r="H168" s="167"/>
    </row>
    <row r="169" spans="8:8">
      <c r="H169" s="167"/>
    </row>
    <row r="170" spans="8:8">
      <c r="H170" s="167"/>
    </row>
    <row r="171" spans="8:8">
      <c r="H171" s="167"/>
    </row>
    <row r="172" spans="8:8">
      <c r="H172" s="167"/>
    </row>
    <row r="173" spans="8:8">
      <c r="H173" s="167"/>
    </row>
    <row r="174" spans="8:8">
      <c r="H174" s="167"/>
    </row>
    <row r="175" spans="8:8">
      <c r="H175" s="167"/>
    </row>
    <row r="176" spans="8:8">
      <c r="H176" s="167"/>
    </row>
    <row r="177" spans="8:8">
      <c r="H177" s="167"/>
    </row>
    <row r="178" spans="8:8">
      <c r="H178" s="167"/>
    </row>
    <row r="179" spans="8:8">
      <c r="H179" s="167"/>
    </row>
    <row r="180" spans="8:8">
      <c r="H180" s="167"/>
    </row>
    <row r="181" spans="8:8">
      <c r="H181" s="167"/>
    </row>
    <row r="182" spans="8:8">
      <c r="H182" s="167"/>
    </row>
    <row r="183" spans="8:8">
      <c r="H183" s="167"/>
    </row>
    <row r="184" spans="8:8">
      <c r="H184" s="167"/>
    </row>
    <row r="185" spans="8:8">
      <c r="H185" s="167"/>
    </row>
    <row r="186" spans="8:8">
      <c r="H186" s="167"/>
    </row>
    <row r="187" spans="8:8">
      <c r="H187" s="167"/>
    </row>
    <row r="188" spans="8:8">
      <c r="H188" s="167"/>
    </row>
    <row r="189" spans="8:8">
      <c r="H189" s="167"/>
    </row>
    <row r="190" spans="8:8">
      <c r="H190" s="167"/>
    </row>
    <row r="191" spans="8:8">
      <c r="H191" s="167"/>
    </row>
    <row r="192" spans="8:8">
      <c r="H192" s="167"/>
    </row>
    <row r="193" spans="8:8">
      <c r="H193" s="167"/>
    </row>
    <row r="194" spans="8:8">
      <c r="H194" s="167"/>
    </row>
    <row r="195" spans="8:8">
      <c r="H195" s="167"/>
    </row>
    <row r="196" spans="8:8">
      <c r="H196" s="167"/>
    </row>
    <row r="197" spans="8:8">
      <c r="H197" s="167"/>
    </row>
    <row r="198" spans="8:8">
      <c r="H198" s="167"/>
    </row>
    <row r="199" spans="8:8">
      <c r="H199" s="167"/>
    </row>
    <row r="200" spans="8:8">
      <c r="H200" s="167"/>
    </row>
    <row r="201" spans="8:8">
      <c r="H201" s="167"/>
    </row>
    <row r="202" spans="8:8">
      <c r="H202" s="167"/>
    </row>
    <row r="203" spans="8:8">
      <c r="H203" s="167"/>
    </row>
    <row r="204" spans="8:8">
      <c r="H204" s="167"/>
    </row>
    <row r="205" spans="8:8">
      <c r="H205" s="167"/>
    </row>
    <row r="206" spans="8:8">
      <c r="H206" s="167"/>
    </row>
    <row r="207" spans="8:8">
      <c r="H207" s="167"/>
    </row>
    <row r="208" spans="8:8">
      <c r="H208" s="167"/>
    </row>
    <row r="209" spans="8:8">
      <c r="H209" s="167"/>
    </row>
    <row r="210" spans="8:8">
      <c r="H210" s="167"/>
    </row>
    <row r="211" spans="8:8">
      <c r="H211" s="167"/>
    </row>
    <row r="212" spans="8:8">
      <c r="H212" s="167"/>
    </row>
    <row r="213" spans="8:8">
      <c r="H213" s="167"/>
    </row>
    <row r="214" spans="8:8">
      <c r="H214" s="167"/>
    </row>
    <row r="215" spans="8:8">
      <c r="H215" s="167"/>
    </row>
    <row r="216" spans="8:8">
      <c r="H216" s="167"/>
    </row>
    <row r="217" spans="8:8">
      <c r="H217" s="167"/>
    </row>
    <row r="218" spans="8:8">
      <c r="H218" s="167"/>
    </row>
    <row r="219" spans="8:8">
      <c r="H219" s="167"/>
    </row>
    <row r="220" spans="8:8">
      <c r="H220" s="167"/>
    </row>
    <row r="221" spans="8:8">
      <c r="H221" s="167"/>
    </row>
    <row r="222" spans="8:8">
      <c r="H222" s="167"/>
    </row>
    <row r="223" spans="8:8">
      <c r="H223" s="167"/>
    </row>
    <row r="224" spans="8:8">
      <c r="H224" s="167"/>
    </row>
    <row r="225" spans="8:8">
      <c r="H225" s="167"/>
    </row>
    <row r="226" spans="8:8">
      <c r="H226" s="167"/>
    </row>
    <row r="227" spans="8:8">
      <c r="H227" s="167"/>
    </row>
    <row r="228" spans="8:8">
      <c r="H228" s="167"/>
    </row>
    <row r="229" spans="8:8">
      <c r="H229" s="167"/>
    </row>
    <row r="230" spans="8:8">
      <c r="H230" s="167"/>
    </row>
    <row r="231" spans="8:8">
      <c r="H231" s="167"/>
    </row>
    <row r="232" spans="8:8">
      <c r="H232" s="167"/>
    </row>
    <row r="233" spans="8:8">
      <c r="H233" s="167"/>
    </row>
    <row r="234" spans="8:8">
      <c r="H234" s="167"/>
    </row>
    <row r="235" spans="8:8">
      <c r="H235" s="167"/>
    </row>
    <row r="236" spans="8:8">
      <c r="H236" s="167"/>
    </row>
    <row r="237" spans="8:8">
      <c r="H237" s="167"/>
    </row>
    <row r="238" spans="8:8">
      <c r="H238" s="167"/>
    </row>
    <row r="239" spans="8:8">
      <c r="H239" s="167"/>
    </row>
    <row r="240" spans="8:8">
      <c r="H240" s="167"/>
    </row>
    <row r="241" spans="8:8">
      <c r="H241" s="167"/>
    </row>
    <row r="242" spans="8:8">
      <c r="H242" s="167"/>
    </row>
    <row r="243" spans="8:8">
      <c r="H243" s="167"/>
    </row>
    <row r="244" spans="8:8">
      <c r="H244" s="167"/>
    </row>
    <row r="245" spans="8:8">
      <c r="H245" s="167"/>
    </row>
    <row r="246" spans="8:8">
      <c r="H246" s="167"/>
    </row>
    <row r="247" spans="8:8">
      <c r="H247" s="167"/>
    </row>
    <row r="248" spans="8:8">
      <c r="H248" s="167"/>
    </row>
    <row r="249" spans="8:8">
      <c r="H249" s="167"/>
    </row>
    <row r="250" spans="8:8">
      <c r="H250" s="167"/>
    </row>
    <row r="251" spans="8:8">
      <c r="H251" s="167"/>
    </row>
    <row r="252" spans="8:8">
      <c r="H252" s="167"/>
    </row>
    <row r="253" spans="8:8">
      <c r="H253" s="167"/>
    </row>
    <row r="254" spans="8:8">
      <c r="H254" s="167"/>
    </row>
    <row r="255" spans="8:8">
      <c r="H255" s="167"/>
    </row>
    <row r="256" spans="8:8">
      <c r="H256" s="167"/>
    </row>
    <row r="257" spans="8:8">
      <c r="H257" s="167"/>
    </row>
    <row r="258" spans="8:8">
      <c r="H258" s="167"/>
    </row>
    <row r="259" spans="8:8">
      <c r="H259" s="167"/>
    </row>
    <row r="260" spans="8:8">
      <c r="H260" s="167"/>
    </row>
    <row r="261" spans="8:8">
      <c r="H261" s="167"/>
    </row>
    <row r="262" spans="8:8">
      <c r="H262" s="167"/>
    </row>
    <row r="263" spans="8:8">
      <c r="H263" s="167"/>
    </row>
    <row r="264" spans="8:8">
      <c r="H264" s="167"/>
    </row>
    <row r="265" spans="8:8">
      <c r="H265" s="167"/>
    </row>
    <row r="266" spans="8:8">
      <c r="H266" s="167"/>
    </row>
    <row r="267" spans="8:8">
      <c r="H267" s="167"/>
    </row>
    <row r="268" spans="8:8">
      <c r="H268" s="167"/>
    </row>
    <row r="269" spans="8:8">
      <c r="H269" s="167"/>
    </row>
    <row r="270" spans="8:8">
      <c r="H270" s="167"/>
    </row>
    <row r="271" spans="8:8">
      <c r="H271" s="167"/>
    </row>
    <row r="272" spans="8:8">
      <c r="H272" s="167"/>
    </row>
    <row r="273" spans="8:8">
      <c r="H273" s="167"/>
    </row>
    <row r="274" spans="8:8">
      <c r="H274" s="167"/>
    </row>
    <row r="275" spans="8:8">
      <c r="H275" s="167"/>
    </row>
    <row r="276" spans="8:8">
      <c r="H276" s="167"/>
    </row>
    <row r="277" spans="8:8">
      <c r="H277" s="167"/>
    </row>
    <row r="278" spans="8:8">
      <c r="H278" s="167"/>
    </row>
    <row r="279" spans="8:8">
      <c r="H279" s="167"/>
    </row>
    <row r="280" spans="8:8">
      <c r="H280" s="167"/>
    </row>
    <row r="281" spans="8:8">
      <c r="H281" s="167"/>
    </row>
    <row r="282" spans="8:8">
      <c r="H282" s="167"/>
    </row>
    <row r="283" spans="8:8">
      <c r="H283" s="167"/>
    </row>
    <row r="284" spans="8:8">
      <c r="H284" s="167"/>
    </row>
    <row r="285" spans="8:8">
      <c r="H285" s="167"/>
    </row>
    <row r="286" spans="8:8">
      <c r="H286" s="167"/>
    </row>
    <row r="287" spans="8:8">
      <c r="H287" s="167"/>
    </row>
    <row r="288" spans="8:8">
      <c r="H288" s="167"/>
    </row>
    <row r="289" spans="8:8">
      <c r="H289" s="167"/>
    </row>
    <row r="290" spans="8:8">
      <c r="H290" s="167"/>
    </row>
    <row r="291" spans="8:8">
      <c r="H291" s="167"/>
    </row>
    <row r="292" spans="8:8">
      <c r="H292" s="167"/>
    </row>
    <row r="293" spans="8:8">
      <c r="H293" s="167"/>
    </row>
    <row r="294" spans="8:8">
      <c r="H294" s="167"/>
    </row>
    <row r="295" spans="8:8">
      <c r="H295" s="167"/>
    </row>
    <row r="296" spans="8:8">
      <c r="H296" s="167"/>
    </row>
    <row r="297" spans="8:8">
      <c r="H297" s="167"/>
    </row>
    <row r="298" spans="8:8">
      <c r="H298" s="167"/>
    </row>
    <row r="299" spans="8:8">
      <c r="H299" s="167"/>
    </row>
    <row r="300" spans="8:8">
      <c r="H300" s="167"/>
    </row>
    <row r="301" spans="8:8">
      <c r="H301" s="167"/>
    </row>
    <row r="302" spans="8:8">
      <c r="H302" s="167"/>
    </row>
    <row r="303" spans="8:8">
      <c r="H303" s="167"/>
    </row>
    <row r="304" spans="8:8">
      <c r="H304" s="167"/>
    </row>
    <row r="305" spans="8:8">
      <c r="H305" s="167"/>
    </row>
    <row r="306" spans="8:8">
      <c r="H306" s="167"/>
    </row>
    <row r="307" spans="8:8">
      <c r="H307" s="167"/>
    </row>
    <row r="308" spans="8:8">
      <c r="H308" s="167"/>
    </row>
    <row r="309" spans="8:8">
      <c r="H309" s="167"/>
    </row>
    <row r="310" spans="8:8">
      <c r="H310" s="167"/>
    </row>
    <row r="311" spans="8:8">
      <c r="H311" s="167"/>
    </row>
    <row r="312" spans="8:8">
      <c r="H312" s="167"/>
    </row>
    <row r="313" spans="8:8">
      <c r="H313" s="167"/>
    </row>
    <row r="314" spans="8:8">
      <c r="H314" s="167"/>
    </row>
    <row r="315" spans="8:8">
      <c r="H315" s="167"/>
    </row>
    <row r="316" spans="8:8">
      <c r="H316" s="167"/>
    </row>
    <row r="317" spans="8:8">
      <c r="H317" s="167"/>
    </row>
    <row r="318" spans="8:8">
      <c r="H318" s="167"/>
    </row>
    <row r="319" spans="8:8">
      <c r="H319" s="167"/>
    </row>
    <row r="320" spans="8:8">
      <c r="H320" s="167"/>
    </row>
    <row r="321" spans="8:8">
      <c r="H321" s="167"/>
    </row>
    <row r="322" spans="8:8">
      <c r="H322" s="167"/>
    </row>
    <row r="323" spans="8:8">
      <c r="H323" s="167"/>
    </row>
    <row r="324" spans="8:8">
      <c r="H324" s="167"/>
    </row>
    <row r="325" spans="8:8">
      <c r="H325" s="167"/>
    </row>
    <row r="326" spans="8:8">
      <c r="H326" s="167"/>
    </row>
    <row r="327" spans="8:8">
      <c r="H327" s="167"/>
    </row>
    <row r="328" spans="8:8">
      <c r="H328" s="167"/>
    </row>
    <row r="329" spans="8:8">
      <c r="H329" s="167"/>
    </row>
    <row r="330" spans="8:8">
      <c r="H330" s="167"/>
    </row>
    <row r="331" spans="8:8">
      <c r="H331" s="167"/>
    </row>
    <row r="332" spans="8:8">
      <c r="H332" s="167"/>
    </row>
    <row r="333" spans="8:8">
      <c r="H333" s="167"/>
    </row>
    <row r="334" spans="8:8">
      <c r="H334" s="167"/>
    </row>
    <row r="335" spans="8:8">
      <c r="H335" s="167"/>
    </row>
    <row r="336" spans="8:8">
      <c r="H336" s="167"/>
    </row>
    <row r="337" spans="8:8">
      <c r="H337" s="167"/>
    </row>
    <row r="338" spans="8:8">
      <c r="H338" s="167"/>
    </row>
    <row r="339" spans="8:8">
      <c r="H339" s="167"/>
    </row>
    <row r="340" spans="8:8">
      <c r="H340" s="167"/>
    </row>
    <row r="341" spans="8:8">
      <c r="H341" s="167"/>
    </row>
    <row r="342" spans="8:8">
      <c r="H342" s="167"/>
    </row>
    <row r="343" spans="8:8">
      <c r="H343" s="167"/>
    </row>
    <row r="344" spans="8:8">
      <c r="H344" s="167"/>
    </row>
    <row r="345" spans="8:8">
      <c r="H345" s="167"/>
    </row>
    <row r="346" spans="8:8">
      <c r="H346" s="167"/>
    </row>
    <row r="347" spans="8:8">
      <c r="H347" s="167"/>
    </row>
    <row r="348" spans="8:8">
      <c r="H348" s="167"/>
    </row>
    <row r="349" spans="8:8">
      <c r="H349" s="167"/>
    </row>
    <row r="350" spans="8:8">
      <c r="H350" s="167"/>
    </row>
    <row r="351" spans="8:8">
      <c r="H351" s="167"/>
    </row>
    <row r="352" spans="8:8">
      <c r="H352" s="167"/>
    </row>
    <row r="353" spans="8:8">
      <c r="H353" s="167"/>
    </row>
    <row r="354" spans="8:8">
      <c r="H354" s="167"/>
    </row>
    <row r="355" spans="8:8">
      <c r="H355" s="167"/>
    </row>
    <row r="356" spans="8:8">
      <c r="H356" s="167"/>
    </row>
    <row r="357" spans="8:8">
      <c r="H357" s="167"/>
    </row>
    <row r="358" spans="8:8">
      <c r="H358" s="167"/>
    </row>
    <row r="359" spans="8:8">
      <c r="H359" s="167"/>
    </row>
    <row r="360" spans="8:8">
      <c r="H360" s="167"/>
    </row>
    <row r="361" spans="8:8">
      <c r="H361" s="167"/>
    </row>
    <row r="362" spans="8:8">
      <c r="H362" s="167"/>
    </row>
    <row r="363" spans="8:8">
      <c r="H363" s="167"/>
    </row>
    <row r="364" spans="8:8">
      <c r="H364" s="167"/>
    </row>
    <row r="365" spans="8:8">
      <c r="H365" s="167"/>
    </row>
    <row r="366" spans="8:8">
      <c r="H366" s="167"/>
    </row>
    <row r="367" spans="8:8">
      <c r="H367" s="167"/>
    </row>
    <row r="368" spans="8:8">
      <c r="H368" s="167"/>
    </row>
    <row r="369" spans="8:8">
      <c r="H369" s="167"/>
    </row>
    <row r="370" spans="8:8">
      <c r="H370" s="167"/>
    </row>
    <row r="371" spans="8:8">
      <c r="H371" s="167"/>
    </row>
    <row r="372" spans="8:8">
      <c r="H372" s="167"/>
    </row>
    <row r="373" spans="8:8">
      <c r="H373" s="167"/>
    </row>
    <row r="374" spans="8:8">
      <c r="H374" s="167"/>
    </row>
    <row r="375" spans="8:8">
      <c r="H375" s="167"/>
    </row>
    <row r="376" spans="8:8">
      <c r="H376" s="167"/>
    </row>
    <row r="377" spans="8:8">
      <c r="H377" s="167"/>
    </row>
    <row r="378" spans="8:8">
      <c r="H378" s="167"/>
    </row>
    <row r="379" spans="8:8">
      <c r="H379" s="167"/>
    </row>
    <row r="380" spans="8:8">
      <c r="H380" s="167"/>
    </row>
    <row r="381" spans="8:8">
      <c r="H381" s="167"/>
    </row>
    <row r="382" spans="8:8">
      <c r="H382" s="167"/>
    </row>
    <row r="383" spans="8:8">
      <c r="H383" s="167"/>
    </row>
    <row r="384" spans="8:8">
      <c r="H384" s="167"/>
    </row>
    <row r="385" spans="8:8">
      <c r="H385" s="167"/>
    </row>
    <row r="386" spans="8:8">
      <c r="H386" s="167"/>
    </row>
    <row r="387" spans="8:8">
      <c r="H387" s="167"/>
    </row>
    <row r="388" spans="8:8">
      <c r="H388" s="167"/>
    </row>
    <row r="389" spans="8:8">
      <c r="H389" s="167"/>
    </row>
    <row r="390" spans="8:8">
      <c r="H390" s="167"/>
    </row>
    <row r="391" spans="8:8">
      <c r="H391" s="167"/>
    </row>
    <row r="392" spans="8:8">
      <c r="H392" s="167"/>
    </row>
    <row r="393" spans="8:8">
      <c r="H393" s="167"/>
    </row>
    <row r="394" spans="8:8">
      <c r="H394" s="167"/>
    </row>
    <row r="395" spans="8:8">
      <c r="H395" s="167"/>
    </row>
    <row r="396" spans="8:8">
      <c r="H396" s="167"/>
    </row>
    <row r="397" spans="8:8">
      <c r="H397" s="167"/>
    </row>
    <row r="398" spans="8:8">
      <c r="H398" s="167"/>
    </row>
    <row r="399" spans="8:8">
      <c r="H399" s="167"/>
    </row>
    <row r="400" spans="8:8">
      <c r="H400" s="167"/>
    </row>
    <row r="401" spans="8:8">
      <c r="H401" s="167"/>
    </row>
    <row r="402" spans="8:8">
      <c r="H402" s="167"/>
    </row>
    <row r="403" spans="8:8">
      <c r="H403" s="167"/>
    </row>
    <row r="404" spans="8:8">
      <c r="H404" s="167"/>
    </row>
    <row r="405" spans="8:8">
      <c r="H405" s="167"/>
    </row>
    <row r="406" spans="8:8">
      <c r="H406" s="167"/>
    </row>
    <row r="407" spans="8:8">
      <c r="H407" s="167"/>
    </row>
    <row r="408" spans="8:8">
      <c r="H408" s="167"/>
    </row>
    <row r="409" spans="8:8">
      <c r="H409" s="167"/>
    </row>
    <row r="410" spans="8:8">
      <c r="H410" s="167"/>
    </row>
    <row r="411" spans="8:8">
      <c r="H411" s="167"/>
    </row>
    <row r="412" spans="8:8">
      <c r="H412" s="167"/>
    </row>
    <row r="413" spans="8:8">
      <c r="H413" s="167"/>
    </row>
    <row r="414" spans="8:8">
      <c r="H414" s="167"/>
    </row>
    <row r="415" spans="8:8">
      <c r="H415" s="167"/>
    </row>
    <row r="416" spans="8:8">
      <c r="H416" s="167"/>
    </row>
    <row r="417" spans="8:8">
      <c r="H417" s="167"/>
    </row>
    <row r="418" spans="8:8">
      <c r="H418" s="167"/>
    </row>
    <row r="419" spans="8:8">
      <c r="H419" s="167"/>
    </row>
    <row r="420" spans="8:8">
      <c r="H420" s="167"/>
    </row>
    <row r="421" spans="8:8">
      <c r="H421" s="167"/>
    </row>
    <row r="422" spans="8:8">
      <c r="H422" s="167"/>
    </row>
    <row r="423" spans="8:8">
      <c r="H423" s="167"/>
    </row>
    <row r="424" spans="8:8">
      <c r="H424" s="167"/>
    </row>
    <row r="425" spans="8:8">
      <c r="H425" s="167"/>
    </row>
    <row r="426" spans="8:8">
      <c r="H426" s="167"/>
    </row>
    <row r="427" spans="8:8">
      <c r="H427" s="167"/>
    </row>
    <row r="428" spans="8:8">
      <c r="H428" s="167"/>
    </row>
    <row r="429" spans="8:8">
      <c r="H429" s="167"/>
    </row>
    <row r="430" spans="8:8">
      <c r="H430" s="167"/>
    </row>
    <row r="431" spans="8:8">
      <c r="H431" s="167"/>
    </row>
    <row r="432" spans="8:8">
      <c r="H432" s="167"/>
    </row>
    <row r="433" spans="8:8">
      <c r="H433" s="167"/>
    </row>
    <row r="434" spans="8:8">
      <c r="H434" s="167"/>
    </row>
    <row r="435" spans="8:8">
      <c r="H435" s="167"/>
    </row>
    <row r="436" spans="8:8">
      <c r="H436" s="167"/>
    </row>
    <row r="437" spans="8:8">
      <c r="H437" s="167"/>
    </row>
    <row r="438" spans="8:8">
      <c r="H438" s="167"/>
    </row>
    <row r="439" spans="8:8">
      <c r="H439" s="167"/>
    </row>
    <row r="440" spans="8:8">
      <c r="H440" s="167"/>
    </row>
    <row r="441" spans="8:8">
      <c r="H441" s="167"/>
    </row>
    <row r="442" spans="8:8">
      <c r="H442" s="167"/>
    </row>
    <row r="443" spans="8:8">
      <c r="H443" s="167"/>
    </row>
    <row r="444" spans="8:8">
      <c r="H444" s="167"/>
    </row>
    <row r="445" spans="8:8">
      <c r="H445" s="167"/>
    </row>
    <row r="446" spans="8:8">
      <c r="H446" s="167"/>
    </row>
    <row r="447" spans="8:8">
      <c r="H447" s="167"/>
    </row>
    <row r="448" spans="8:8">
      <c r="H448" s="167"/>
    </row>
    <row r="449" spans="8:8">
      <c r="H449" s="167"/>
    </row>
    <row r="450" spans="8:8">
      <c r="H450" s="167"/>
    </row>
    <row r="451" spans="8:8">
      <c r="H451" s="167"/>
    </row>
    <row r="452" spans="8:8">
      <c r="H452" s="167"/>
    </row>
    <row r="453" spans="8:8">
      <c r="H453" s="167"/>
    </row>
    <row r="454" spans="8:8">
      <c r="H454" s="167"/>
    </row>
    <row r="455" spans="8:8">
      <c r="H455" s="167"/>
    </row>
    <row r="456" spans="8:8">
      <c r="H456" s="167"/>
    </row>
    <row r="457" spans="8:8">
      <c r="H457" s="167"/>
    </row>
    <row r="458" spans="8:8">
      <c r="H458" s="167"/>
    </row>
    <row r="459" spans="8:8">
      <c r="H459" s="167"/>
    </row>
    <row r="460" spans="8:8">
      <c r="H460" s="167"/>
    </row>
    <row r="461" spans="8:8">
      <c r="H461" s="167"/>
    </row>
    <row r="462" spans="8:8">
      <c r="H462" s="167"/>
    </row>
    <row r="463" spans="8:8">
      <c r="H463" s="167"/>
    </row>
    <row r="464" spans="8:8">
      <c r="H464" s="167"/>
    </row>
    <row r="465" spans="8:8">
      <c r="H465" s="167"/>
    </row>
    <row r="466" spans="8:8">
      <c r="H466" s="167"/>
    </row>
    <row r="467" spans="8:8">
      <c r="H467" s="167"/>
    </row>
    <row r="468" spans="8:8">
      <c r="H468" s="167"/>
    </row>
    <row r="469" spans="8:8">
      <c r="H469" s="167"/>
    </row>
    <row r="470" spans="8:8">
      <c r="H470" s="167"/>
    </row>
    <row r="471" spans="8:8">
      <c r="H471" s="167"/>
    </row>
    <row r="472" spans="8:8">
      <c r="H472" s="167"/>
    </row>
    <row r="473" spans="8:8">
      <c r="H473" s="167"/>
    </row>
    <row r="474" spans="8:8">
      <c r="H474" s="167"/>
    </row>
    <row r="475" spans="8:8">
      <c r="H475" s="167"/>
    </row>
    <row r="476" spans="8:8">
      <c r="H476" s="167"/>
    </row>
    <row r="477" spans="8:8">
      <c r="H477" s="167"/>
    </row>
    <row r="478" spans="8:8">
      <c r="H478" s="167"/>
    </row>
    <row r="479" spans="8:8">
      <c r="H479" s="167"/>
    </row>
    <row r="480" spans="8:8">
      <c r="H480" s="167"/>
    </row>
    <row r="481" spans="8:8">
      <c r="H481" s="167"/>
    </row>
    <row r="482" spans="8:8">
      <c r="H482" s="167"/>
    </row>
    <row r="483" spans="8:8">
      <c r="H483" s="167"/>
    </row>
    <row r="484" spans="8:8">
      <c r="H484" s="167"/>
    </row>
    <row r="485" spans="8:8">
      <c r="H485" s="167"/>
    </row>
    <row r="486" spans="8:8">
      <c r="H486" s="167"/>
    </row>
    <row r="487" spans="8:8">
      <c r="H487" s="167"/>
    </row>
    <row r="488" spans="8:8">
      <c r="H488" s="167"/>
    </row>
    <row r="489" spans="8:8">
      <c r="H489" s="167"/>
    </row>
  </sheetData>
  <sheetProtection selectLockedCells="1" selectUnlockedCells="1"/>
  <mergeCells count="6">
    <mergeCell ref="B32:C32"/>
    <mergeCell ref="B31:C31"/>
    <mergeCell ref="B30:C30"/>
    <mergeCell ref="B1:C1"/>
    <mergeCell ref="B2:C2"/>
    <mergeCell ref="B3:C3"/>
  </mergeCells>
  <phoneticPr fontId="4" type="noConversion"/>
  <dataValidations count="3">
    <dataValidation type="list" operator="equal" allowBlank="1" showErrorMessage="1" error="CATEGORIA NON CORRETTA!!!_x000a_VEDI MENU' A TENDINA" sqref="G15:G22 G12 G5:G10 G24:G26 G64:G65 G48:G61 G43:G45 G34:G41">
      <formula1>"EF,EM,RF,RM,CF,CM,AF,AM,JF,JM,SF,SM,AmAF,AmAM,AmBF,AmBM,VF,VM"</formula1>
    </dataValidation>
    <dataValidation type="list" operator="equal" allowBlank="1" showErrorMessage="1" error="CATEGORIA NON CORRETTA!!!_x000a_VEDI MENU' A TENDINA" sqref="G11 G42">
      <formula1>"CUC M,CUC F,ES M,ES F,RAG M,RAG F,CAD M,CAD F,ALL M, ALL F,JU M,JU F,SE M,SE F,ATL. SPEC.,AM A M,AM A F,AM B M,AM B F,VET M,VET F"</formula1>
    </dataValidation>
    <dataValidation type="list" operator="equal" allowBlank="1" showErrorMessage="1" error="CATEGORIA NON CORRETTA!!!_x000a_VEDI MENU' A TENDINA" sqref="G13:G14 G27 G46:G47">
      <formula1>"EF,EM,RF,RM,CF,CM,AF,AM,JF,JM,SF,SM,AmAF,AmAM,AmBF,AmBM,VF,VM"</formula1>
      <formula2>0</formula2>
    </dataValidation>
  </dataValidations>
  <pageMargins left="0" right="0" top="0.59055118110236227" bottom="0.59055118110236227" header="0.39370078740157483" footer="0.39370078740157483"/>
  <pageSetup paperSize="9" scale="89"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A1:M49"/>
  <sheetViews>
    <sheetView topLeftCell="B16" zoomScale="90" zoomScaleNormal="90" zoomScalePageLayoutView="90" workbookViewId="0">
      <selection activeCell="M16" sqref="M1:M1048576"/>
    </sheetView>
  </sheetViews>
  <sheetFormatPr defaultColWidth="11.42578125" defaultRowHeight="16.5"/>
  <cols>
    <col min="1" max="1" width="9.85546875" style="134" customWidth="1"/>
    <col min="2" max="3" width="14.28515625" bestFit="1" customWidth="1"/>
    <col min="4" max="4" width="30.7109375" bestFit="1" customWidth="1"/>
    <col min="5" max="5" width="9.85546875" customWidth="1"/>
    <col min="6" max="7" width="9.85546875" style="1" customWidth="1"/>
    <col min="8" max="8" width="9.85546875" style="48" customWidth="1"/>
    <col min="9" max="13" width="9.85546875" style="1" customWidth="1"/>
  </cols>
  <sheetData>
    <row r="1" spans="1:13" ht="18.75">
      <c r="B1" s="205" t="s">
        <v>0</v>
      </c>
      <c r="C1" s="205"/>
      <c r="D1" s="2" t="s">
        <v>137</v>
      </c>
      <c r="E1" s="3"/>
      <c r="F1" s="3"/>
    </row>
    <row r="2" spans="1:13" ht="18.75">
      <c r="B2" s="205" t="s">
        <v>1</v>
      </c>
      <c r="C2" s="205"/>
      <c r="D2" s="206" t="s">
        <v>748</v>
      </c>
      <c r="E2" s="218"/>
      <c r="F2" s="218"/>
      <c r="G2" s="218"/>
      <c r="H2" s="218"/>
    </row>
    <row r="3" spans="1:13" ht="18">
      <c r="B3" s="203" t="s">
        <v>2</v>
      </c>
      <c r="C3" s="203"/>
      <c r="D3" s="147">
        <v>10.25</v>
      </c>
    </row>
    <row r="4" spans="1:13" ht="20.100000000000001" customHeight="1">
      <c r="A4" s="138" t="s">
        <v>78</v>
      </c>
      <c r="B4" s="19" t="s">
        <v>4</v>
      </c>
      <c r="C4" s="19" t="s">
        <v>3</v>
      </c>
      <c r="D4" s="19" t="s">
        <v>5</v>
      </c>
      <c r="E4" s="49" t="s">
        <v>133</v>
      </c>
      <c r="F4" s="19" t="s">
        <v>10</v>
      </c>
      <c r="G4" s="19" t="s">
        <v>81</v>
      </c>
      <c r="H4" s="19" t="s">
        <v>80</v>
      </c>
      <c r="I4" s="19" t="s">
        <v>79</v>
      </c>
      <c r="J4" s="19" t="s">
        <v>14</v>
      </c>
      <c r="K4" s="19" t="s">
        <v>7</v>
      </c>
      <c r="L4" s="19" t="s">
        <v>8</v>
      </c>
      <c r="M4" s="49" t="s">
        <v>9</v>
      </c>
    </row>
    <row r="5" spans="1:13" s="12" customFormat="1" ht="20.100000000000001" customHeight="1">
      <c r="A5" s="137">
        <v>1</v>
      </c>
      <c r="B5" s="46" t="s">
        <v>604</v>
      </c>
      <c r="C5" s="46" t="s">
        <v>387</v>
      </c>
      <c r="D5" s="46" t="s">
        <v>605</v>
      </c>
      <c r="E5" s="85" t="s">
        <v>150</v>
      </c>
      <c r="F5" s="28">
        <v>1998</v>
      </c>
      <c r="G5" s="23" t="s">
        <v>120</v>
      </c>
      <c r="H5" s="50"/>
      <c r="I5" s="28"/>
      <c r="J5" s="137">
        <v>40</v>
      </c>
      <c r="K5" s="28" t="s">
        <v>863</v>
      </c>
      <c r="L5" s="28"/>
      <c r="M5" s="28">
        <v>8</v>
      </c>
    </row>
    <row r="6" spans="1:13" s="12" customFormat="1" ht="20.100000000000001" customHeight="1">
      <c r="A6" s="137">
        <v>2</v>
      </c>
      <c r="B6" s="46" t="s">
        <v>563</v>
      </c>
      <c r="C6" s="46" t="s">
        <v>303</v>
      </c>
      <c r="D6" s="46" t="s">
        <v>218</v>
      </c>
      <c r="E6" s="85" t="s">
        <v>143</v>
      </c>
      <c r="F6" s="28">
        <v>1997</v>
      </c>
      <c r="G6" s="23" t="s">
        <v>120</v>
      </c>
      <c r="H6" s="50"/>
      <c r="I6" s="28"/>
      <c r="J6" s="137">
        <v>36</v>
      </c>
      <c r="K6" s="28" t="s">
        <v>861</v>
      </c>
      <c r="L6" s="28"/>
      <c r="M6" s="28">
        <v>6</v>
      </c>
    </row>
    <row r="7" spans="1:13" s="12" customFormat="1" ht="20.100000000000001" customHeight="1">
      <c r="A7" s="137">
        <v>3</v>
      </c>
      <c r="B7" s="46" t="s">
        <v>595</v>
      </c>
      <c r="C7" s="46" t="s">
        <v>295</v>
      </c>
      <c r="D7" s="46" t="s">
        <v>580</v>
      </c>
      <c r="E7" s="85" t="s">
        <v>143</v>
      </c>
      <c r="F7" s="28">
        <v>1997</v>
      </c>
      <c r="G7" s="23" t="s">
        <v>120</v>
      </c>
      <c r="H7" s="50"/>
      <c r="I7" s="28"/>
      <c r="J7" s="137">
        <v>37</v>
      </c>
      <c r="K7" s="28" t="s">
        <v>862</v>
      </c>
      <c r="L7" s="28"/>
      <c r="M7" s="28">
        <v>5</v>
      </c>
    </row>
    <row r="8" spans="1:13" s="12" customFormat="1" ht="20.100000000000001" customHeight="1">
      <c r="A8" s="137">
        <v>4</v>
      </c>
      <c r="B8" s="46" t="s">
        <v>302</v>
      </c>
      <c r="C8" s="46" t="s">
        <v>303</v>
      </c>
      <c r="D8" s="46" t="s">
        <v>274</v>
      </c>
      <c r="E8" s="85" t="s">
        <v>150</v>
      </c>
      <c r="F8" s="28">
        <v>1997</v>
      </c>
      <c r="G8" s="23" t="s">
        <v>120</v>
      </c>
      <c r="H8" s="50"/>
      <c r="I8" s="28"/>
      <c r="J8" s="137">
        <v>33</v>
      </c>
      <c r="K8" s="28" t="s">
        <v>860</v>
      </c>
      <c r="L8" s="28"/>
      <c r="M8" s="28">
        <v>4</v>
      </c>
    </row>
    <row r="9" spans="1:13" s="12" customFormat="1" ht="20.100000000000001" customHeight="1">
      <c r="A9" s="137">
        <v>5</v>
      </c>
      <c r="B9" s="46" t="s">
        <v>714</v>
      </c>
      <c r="C9" s="46" t="s">
        <v>307</v>
      </c>
      <c r="D9" s="46" t="s">
        <v>701</v>
      </c>
      <c r="E9" s="85" t="s">
        <v>173</v>
      </c>
      <c r="F9" s="28">
        <v>1997</v>
      </c>
      <c r="G9" s="23" t="s">
        <v>120</v>
      </c>
      <c r="H9" s="50"/>
      <c r="I9" s="28"/>
      <c r="J9" s="137">
        <v>42</v>
      </c>
      <c r="K9" s="28" t="s">
        <v>864</v>
      </c>
      <c r="L9" s="28"/>
      <c r="M9" s="28">
        <v>3</v>
      </c>
    </row>
    <row r="10" spans="1:13" s="12" customFormat="1" ht="20.100000000000001" customHeight="1">
      <c r="A10" s="137">
        <v>6</v>
      </c>
      <c r="B10" s="46" t="s">
        <v>431</v>
      </c>
      <c r="C10" s="46" t="s">
        <v>453</v>
      </c>
      <c r="D10" s="46" t="s">
        <v>210</v>
      </c>
      <c r="E10" s="85" t="s">
        <v>143</v>
      </c>
      <c r="F10" s="28">
        <v>1997</v>
      </c>
      <c r="G10" s="23" t="s">
        <v>120</v>
      </c>
      <c r="H10" s="50"/>
      <c r="I10" s="28"/>
      <c r="J10" s="137">
        <v>35</v>
      </c>
      <c r="K10" s="28" t="s">
        <v>859</v>
      </c>
      <c r="L10" s="28"/>
      <c r="M10" s="28">
        <v>2</v>
      </c>
    </row>
    <row r="11" spans="1:13" s="12" customFormat="1" ht="20.100000000000001" customHeight="1">
      <c r="A11" s="137" t="s">
        <v>851</v>
      </c>
      <c r="B11" s="46" t="s">
        <v>635</v>
      </c>
      <c r="C11" s="46" t="s">
        <v>295</v>
      </c>
      <c r="D11" s="46" t="s">
        <v>142</v>
      </c>
      <c r="E11" s="85" t="s">
        <v>143</v>
      </c>
      <c r="F11" s="28">
        <v>1997</v>
      </c>
      <c r="G11" s="23" t="s">
        <v>120</v>
      </c>
      <c r="H11" s="50"/>
      <c r="I11" s="28"/>
      <c r="J11" s="137">
        <v>41</v>
      </c>
      <c r="K11" s="28"/>
      <c r="L11" s="28"/>
      <c r="M11" s="28">
        <v>0</v>
      </c>
    </row>
    <row r="12" spans="1:13" s="12" customFormat="1" ht="20.100000000000001" customHeight="1">
      <c r="A12" s="137"/>
      <c r="B12" s="46"/>
      <c r="C12" s="46"/>
      <c r="D12" s="46"/>
      <c r="E12" s="85"/>
      <c r="F12" s="28"/>
      <c r="G12" s="23"/>
      <c r="H12" s="50"/>
      <c r="I12" s="28"/>
      <c r="J12" s="28"/>
      <c r="K12" s="28"/>
      <c r="L12" s="28"/>
      <c r="M12" s="28"/>
    </row>
    <row r="13" spans="1:13" s="12" customFormat="1">
      <c r="A13" s="137"/>
      <c r="B13" s="46"/>
      <c r="C13" s="46"/>
      <c r="D13" s="46"/>
      <c r="E13" s="85"/>
      <c r="F13" s="28"/>
      <c r="G13" s="23"/>
      <c r="H13" s="50"/>
      <c r="I13" s="28"/>
      <c r="J13" s="28"/>
      <c r="K13" s="28"/>
      <c r="L13" s="28"/>
      <c r="M13" s="28"/>
    </row>
    <row r="14" spans="1:13" ht="18.75">
      <c r="A14" s="133"/>
      <c r="B14" s="205" t="s">
        <v>0</v>
      </c>
      <c r="C14" s="205"/>
      <c r="D14" s="2" t="s">
        <v>137</v>
      </c>
      <c r="E14" s="152"/>
      <c r="F14" s="152"/>
    </row>
    <row r="15" spans="1:13" ht="18.75">
      <c r="A15" s="133"/>
      <c r="B15" s="205" t="s">
        <v>1</v>
      </c>
      <c r="C15" s="205"/>
      <c r="D15" s="206" t="s">
        <v>857</v>
      </c>
      <c r="E15" s="218"/>
      <c r="F15" s="218"/>
      <c r="G15" s="218"/>
      <c r="H15" s="218"/>
    </row>
    <row r="16" spans="1:13" ht="18">
      <c r="A16" s="133"/>
      <c r="B16" s="203" t="s">
        <v>2</v>
      </c>
      <c r="C16" s="203"/>
      <c r="D16" s="146">
        <v>10</v>
      </c>
    </row>
    <row r="17" spans="1:13" ht="20.100000000000001" customHeight="1">
      <c r="A17" s="139" t="s">
        <v>845</v>
      </c>
      <c r="B17" s="19" t="s">
        <v>4</v>
      </c>
      <c r="C17" s="19" t="s">
        <v>3</v>
      </c>
      <c r="D17" s="19" t="s">
        <v>5</v>
      </c>
      <c r="E17" s="49" t="s">
        <v>133</v>
      </c>
      <c r="F17" s="19" t="s">
        <v>10</v>
      </c>
      <c r="G17" s="19" t="s">
        <v>81</v>
      </c>
      <c r="H17" s="19" t="s">
        <v>80</v>
      </c>
      <c r="I17" s="19" t="s">
        <v>79</v>
      </c>
      <c r="J17" s="19" t="s">
        <v>14</v>
      </c>
      <c r="K17" s="19" t="s">
        <v>7</v>
      </c>
      <c r="L17" s="19" t="s">
        <v>8</v>
      </c>
      <c r="M17" s="49" t="s">
        <v>9</v>
      </c>
    </row>
    <row r="18" spans="1:13" s="12" customFormat="1" ht="20.100000000000001" customHeight="1">
      <c r="A18" s="140">
        <v>1</v>
      </c>
      <c r="B18" s="29" t="s">
        <v>652</v>
      </c>
      <c r="C18" s="29" t="s">
        <v>653</v>
      </c>
      <c r="D18" s="29" t="s">
        <v>142</v>
      </c>
      <c r="E18" s="29" t="s">
        <v>143</v>
      </c>
      <c r="F18" s="29">
        <v>1991</v>
      </c>
      <c r="G18" s="29" t="s">
        <v>270</v>
      </c>
      <c r="H18" s="29"/>
      <c r="I18" s="29"/>
      <c r="J18" s="140">
        <v>19</v>
      </c>
      <c r="K18" s="29"/>
      <c r="L18" s="29" t="s">
        <v>849</v>
      </c>
      <c r="M18" s="28">
        <v>8</v>
      </c>
    </row>
    <row r="19" spans="1:13" s="12" customFormat="1" ht="20.100000000000001" customHeight="1">
      <c r="A19" s="140">
        <v>2</v>
      </c>
      <c r="B19" s="29" t="s">
        <v>714</v>
      </c>
      <c r="C19" s="29" t="s">
        <v>750</v>
      </c>
      <c r="D19" s="29" t="s">
        <v>701</v>
      </c>
      <c r="E19" s="29" t="s">
        <v>173</v>
      </c>
      <c r="F19" s="29">
        <v>1980</v>
      </c>
      <c r="G19" s="29" t="s">
        <v>270</v>
      </c>
      <c r="H19" s="29"/>
      <c r="I19" s="29"/>
      <c r="J19" s="140">
        <v>22</v>
      </c>
      <c r="K19" s="29"/>
      <c r="L19" s="29" t="s">
        <v>850</v>
      </c>
      <c r="M19" s="28">
        <v>6</v>
      </c>
    </row>
    <row r="20" spans="1:13" s="12" customFormat="1" ht="20.100000000000001" customHeight="1">
      <c r="A20" s="140">
        <v>3</v>
      </c>
      <c r="B20" s="29" t="s">
        <v>647</v>
      </c>
      <c r="C20" s="29" t="s">
        <v>561</v>
      </c>
      <c r="D20" s="29" t="s">
        <v>142</v>
      </c>
      <c r="E20" s="29" t="s">
        <v>143</v>
      </c>
      <c r="F20" s="29">
        <v>1991</v>
      </c>
      <c r="G20" s="29" t="s">
        <v>270</v>
      </c>
      <c r="H20" s="29"/>
      <c r="I20" s="29"/>
      <c r="J20" s="140">
        <v>21</v>
      </c>
      <c r="K20" s="29"/>
      <c r="L20" s="29" t="s">
        <v>848</v>
      </c>
      <c r="M20" s="28">
        <v>5</v>
      </c>
    </row>
    <row r="21" spans="1:13" s="12" customFormat="1" ht="20.100000000000001" customHeight="1">
      <c r="A21" s="140">
        <v>4</v>
      </c>
      <c r="B21" s="29" t="s">
        <v>299</v>
      </c>
      <c r="C21" s="29" t="s">
        <v>300</v>
      </c>
      <c r="D21" s="29" t="s">
        <v>274</v>
      </c>
      <c r="E21" s="29" t="s">
        <v>150</v>
      </c>
      <c r="F21" s="29">
        <v>1993</v>
      </c>
      <c r="G21" s="29" t="s">
        <v>270</v>
      </c>
      <c r="H21" s="29"/>
      <c r="I21" s="29"/>
      <c r="J21" s="140">
        <v>1</v>
      </c>
      <c r="K21" s="29"/>
      <c r="L21" s="29" t="s">
        <v>846</v>
      </c>
      <c r="M21" s="28">
        <v>4</v>
      </c>
    </row>
    <row r="22" spans="1:13" s="12" customFormat="1" ht="20.100000000000001" customHeight="1">
      <c r="A22" s="140">
        <v>5</v>
      </c>
      <c r="B22" s="29" t="s">
        <v>623</v>
      </c>
      <c r="C22" s="29" t="s">
        <v>364</v>
      </c>
      <c r="D22" s="29" t="s">
        <v>220</v>
      </c>
      <c r="E22" s="29" t="s">
        <v>143</v>
      </c>
      <c r="F22" s="29">
        <v>1991</v>
      </c>
      <c r="G22" s="29" t="s">
        <v>270</v>
      </c>
      <c r="H22" s="29"/>
      <c r="I22" s="29"/>
      <c r="J22" s="140">
        <v>8</v>
      </c>
      <c r="K22" s="29"/>
      <c r="L22" s="29" t="s">
        <v>847</v>
      </c>
      <c r="M22" s="28">
        <v>3</v>
      </c>
    </row>
    <row r="23" spans="1:13" s="12" customFormat="1" ht="20.100000000000001" customHeight="1">
      <c r="A23" s="140" t="s">
        <v>851</v>
      </c>
      <c r="B23" s="29" t="s">
        <v>751</v>
      </c>
      <c r="C23" s="29" t="s">
        <v>169</v>
      </c>
      <c r="D23" s="29" t="s">
        <v>701</v>
      </c>
      <c r="E23" s="29" t="s">
        <v>173</v>
      </c>
      <c r="F23" s="29">
        <v>1992</v>
      </c>
      <c r="G23" s="29" t="s">
        <v>270</v>
      </c>
      <c r="H23" s="29"/>
      <c r="I23" s="29"/>
      <c r="J23" s="140">
        <v>23</v>
      </c>
      <c r="K23" s="29"/>
      <c r="L23" s="28" t="s">
        <v>851</v>
      </c>
      <c r="M23" s="28">
        <v>0</v>
      </c>
    </row>
    <row r="24" spans="1:13" s="12" customFormat="1" ht="20.100000000000001" customHeight="1">
      <c r="A24" s="140"/>
      <c r="B24" s="29"/>
      <c r="C24" s="29"/>
      <c r="D24" s="29"/>
      <c r="E24" s="29"/>
      <c r="F24" s="29"/>
      <c r="G24" s="29"/>
      <c r="H24" s="29"/>
      <c r="I24" s="29"/>
      <c r="J24" s="140"/>
      <c r="K24" s="29"/>
      <c r="L24" s="28"/>
      <c r="M24" s="28"/>
    </row>
    <row r="25" spans="1:13" s="12" customFormat="1" ht="20.100000000000001" customHeight="1">
      <c r="A25" s="140"/>
      <c r="B25" s="29"/>
      <c r="C25" s="29"/>
      <c r="D25" s="29"/>
      <c r="E25" s="29"/>
      <c r="F25" s="29"/>
      <c r="G25" s="29"/>
      <c r="H25" s="29"/>
      <c r="I25" s="29"/>
      <c r="J25" s="140"/>
      <c r="K25" s="29"/>
      <c r="L25" s="28"/>
      <c r="M25" s="28"/>
    </row>
    <row r="26" spans="1:13" ht="18.75">
      <c r="A26" s="133"/>
      <c r="B26" s="205" t="s">
        <v>0</v>
      </c>
      <c r="C26" s="205"/>
      <c r="D26" s="2" t="s">
        <v>137</v>
      </c>
      <c r="E26" s="152"/>
      <c r="F26" s="152"/>
    </row>
    <row r="27" spans="1:13" ht="18.75">
      <c r="A27" s="133"/>
      <c r="B27" s="205" t="s">
        <v>1</v>
      </c>
      <c r="C27" s="205"/>
      <c r="D27" s="206" t="s">
        <v>139</v>
      </c>
      <c r="E27" s="218"/>
      <c r="F27" s="218"/>
      <c r="G27" s="218"/>
      <c r="H27" s="218"/>
    </row>
    <row r="28" spans="1:13" ht="18">
      <c r="A28" s="133"/>
      <c r="B28" s="203" t="s">
        <v>2</v>
      </c>
      <c r="C28" s="203"/>
      <c r="D28" s="146">
        <v>10</v>
      </c>
    </row>
    <row r="29" spans="1:13" ht="20.100000000000001" customHeight="1">
      <c r="A29" s="139" t="s">
        <v>845</v>
      </c>
      <c r="B29" s="19" t="s">
        <v>4</v>
      </c>
      <c r="C29" s="19" t="s">
        <v>3</v>
      </c>
      <c r="D29" s="19" t="s">
        <v>5</v>
      </c>
      <c r="E29" s="49" t="s">
        <v>133</v>
      </c>
      <c r="F29" s="19" t="s">
        <v>10</v>
      </c>
      <c r="G29" s="19" t="s">
        <v>81</v>
      </c>
      <c r="H29" s="19" t="s">
        <v>80</v>
      </c>
      <c r="I29" s="19" t="s">
        <v>79</v>
      </c>
      <c r="J29" s="19" t="s">
        <v>14</v>
      </c>
      <c r="K29" s="19" t="s">
        <v>7</v>
      </c>
      <c r="L29" s="19" t="s">
        <v>8</v>
      </c>
      <c r="M29" s="49" t="s">
        <v>9</v>
      </c>
    </row>
    <row r="30" spans="1:13" s="12" customFormat="1" ht="20.100000000000001" customHeight="1">
      <c r="A30" s="140">
        <v>1</v>
      </c>
      <c r="B30" s="29" t="s">
        <v>330</v>
      </c>
      <c r="C30" s="29" t="s">
        <v>331</v>
      </c>
      <c r="D30" s="29" t="s">
        <v>157</v>
      </c>
      <c r="E30" s="29" t="s">
        <v>158</v>
      </c>
      <c r="F30" s="29">
        <v>1974</v>
      </c>
      <c r="G30" s="29" t="s">
        <v>327</v>
      </c>
      <c r="H30" s="29"/>
      <c r="I30" s="29"/>
      <c r="J30" s="140">
        <v>24</v>
      </c>
      <c r="K30" s="29" t="s">
        <v>852</v>
      </c>
      <c r="L30" s="28"/>
      <c r="M30" s="28">
        <v>8</v>
      </c>
    </row>
    <row r="31" spans="1:13" s="12" customFormat="1" ht="20.100000000000001" customHeight="1">
      <c r="A31" s="140" t="s">
        <v>851</v>
      </c>
      <c r="B31" s="29" t="s">
        <v>336</v>
      </c>
      <c r="C31" s="29" t="s">
        <v>337</v>
      </c>
      <c r="D31" s="29" t="s">
        <v>157</v>
      </c>
      <c r="E31" s="29" t="s">
        <v>158</v>
      </c>
      <c r="F31" s="29">
        <v>1977</v>
      </c>
      <c r="G31" s="29" t="s">
        <v>327</v>
      </c>
      <c r="H31" s="29"/>
      <c r="I31" s="29"/>
      <c r="J31" s="140">
        <v>25</v>
      </c>
      <c r="K31" s="29" t="s">
        <v>851</v>
      </c>
      <c r="L31" s="28"/>
      <c r="M31" s="28">
        <v>0</v>
      </c>
    </row>
    <row r="32" spans="1:13" s="12" customFormat="1" ht="20.100000000000001" customHeight="1">
      <c r="A32" s="140" t="s">
        <v>851</v>
      </c>
      <c r="B32" s="29" t="s">
        <v>481</v>
      </c>
      <c r="C32" s="29" t="s">
        <v>145</v>
      </c>
      <c r="D32" s="29" t="s">
        <v>210</v>
      </c>
      <c r="E32" s="29" t="s">
        <v>143</v>
      </c>
      <c r="F32" s="29">
        <v>1978</v>
      </c>
      <c r="G32" s="29" t="s">
        <v>327</v>
      </c>
      <c r="H32" s="29"/>
      <c r="I32" s="29"/>
      <c r="J32" s="140">
        <v>26</v>
      </c>
      <c r="K32" s="29" t="s">
        <v>851</v>
      </c>
      <c r="L32" s="28"/>
      <c r="M32" s="28">
        <v>0</v>
      </c>
    </row>
    <row r="33" spans="1:13" s="12" customFormat="1" ht="20.100000000000001" customHeight="1">
      <c r="A33" s="140"/>
      <c r="B33" s="29"/>
      <c r="C33" s="29"/>
      <c r="D33" s="29"/>
      <c r="E33" s="29"/>
      <c r="F33" s="29"/>
      <c r="G33" s="29"/>
      <c r="H33" s="29"/>
      <c r="I33" s="29"/>
      <c r="J33" s="140"/>
      <c r="K33" s="29"/>
      <c r="L33" s="28"/>
      <c r="M33" s="28"/>
    </row>
    <row r="34" spans="1:13" s="12" customFormat="1" ht="20.100000000000001" customHeight="1">
      <c r="A34" s="140"/>
      <c r="B34" s="29"/>
      <c r="C34" s="29"/>
      <c r="D34" s="29"/>
      <c r="E34" s="29"/>
      <c r="F34" s="29"/>
      <c r="G34" s="29"/>
      <c r="H34" s="29"/>
      <c r="I34" s="29"/>
      <c r="J34" s="140"/>
      <c r="K34" s="29"/>
      <c r="L34" s="28"/>
      <c r="M34" s="28"/>
    </row>
    <row r="35" spans="1:13" ht="18.75">
      <c r="A35" s="133"/>
      <c r="B35" s="205" t="s">
        <v>0</v>
      </c>
      <c r="C35" s="205"/>
      <c r="D35" s="2" t="s">
        <v>137</v>
      </c>
      <c r="E35" s="152"/>
      <c r="F35" s="152"/>
    </row>
    <row r="36" spans="1:13" ht="18.75">
      <c r="A36" s="133"/>
      <c r="B36" s="205" t="s">
        <v>1</v>
      </c>
      <c r="C36" s="205"/>
      <c r="D36" s="206" t="s">
        <v>139</v>
      </c>
      <c r="E36" s="218"/>
      <c r="F36" s="218"/>
      <c r="G36" s="218"/>
      <c r="H36" s="218"/>
    </row>
    <row r="37" spans="1:13" ht="18">
      <c r="A37" s="133"/>
      <c r="B37" s="203" t="s">
        <v>2</v>
      </c>
      <c r="C37" s="203"/>
      <c r="D37" s="146">
        <v>10</v>
      </c>
    </row>
    <row r="38" spans="1:13" ht="20.100000000000001" customHeight="1">
      <c r="A38" s="139" t="s">
        <v>845</v>
      </c>
      <c r="B38" s="19" t="s">
        <v>4</v>
      </c>
      <c r="C38" s="19" t="s">
        <v>3</v>
      </c>
      <c r="D38" s="19" t="s">
        <v>5</v>
      </c>
      <c r="E38" s="49" t="s">
        <v>133</v>
      </c>
      <c r="F38" s="19" t="s">
        <v>10</v>
      </c>
      <c r="G38" s="19" t="s">
        <v>81</v>
      </c>
      <c r="H38" s="19" t="s">
        <v>80</v>
      </c>
      <c r="I38" s="19" t="s">
        <v>79</v>
      </c>
      <c r="J38" s="19" t="s">
        <v>14</v>
      </c>
      <c r="K38" s="19" t="s">
        <v>7</v>
      </c>
      <c r="L38" s="19" t="s">
        <v>8</v>
      </c>
      <c r="M38" s="49" t="s">
        <v>9</v>
      </c>
    </row>
    <row r="39" spans="1:13" s="12" customFormat="1" ht="20.100000000000001" customHeight="1">
      <c r="A39" s="140">
        <v>1</v>
      </c>
      <c r="B39" s="29" t="s">
        <v>394</v>
      </c>
      <c r="C39" s="29" t="s">
        <v>395</v>
      </c>
      <c r="D39" s="29" t="s">
        <v>204</v>
      </c>
      <c r="E39" s="29" t="s">
        <v>173</v>
      </c>
      <c r="F39" s="29">
        <v>1963</v>
      </c>
      <c r="G39" s="29" t="s">
        <v>260</v>
      </c>
      <c r="H39" s="29"/>
      <c r="I39" s="29"/>
      <c r="J39" s="140">
        <v>30</v>
      </c>
      <c r="K39" s="29" t="s">
        <v>854</v>
      </c>
      <c r="L39" s="28"/>
      <c r="M39" s="28">
        <v>8</v>
      </c>
    </row>
    <row r="40" spans="1:13" s="12" customFormat="1" ht="20.100000000000001" customHeight="1">
      <c r="A40" s="140">
        <v>2</v>
      </c>
      <c r="B40" s="29" t="s">
        <v>749</v>
      </c>
      <c r="C40" s="29" t="s">
        <v>217</v>
      </c>
      <c r="D40" s="29" t="s">
        <v>701</v>
      </c>
      <c r="E40" s="29" t="s">
        <v>173</v>
      </c>
      <c r="F40" s="29">
        <v>1968</v>
      </c>
      <c r="G40" s="29" t="s">
        <v>260</v>
      </c>
      <c r="H40" s="29"/>
      <c r="I40" s="29"/>
      <c r="J40" s="140">
        <v>31</v>
      </c>
      <c r="K40" s="29" t="s">
        <v>855</v>
      </c>
      <c r="L40" s="28"/>
      <c r="M40" s="28">
        <v>6</v>
      </c>
    </row>
    <row r="41" spans="1:13" s="12" customFormat="1" ht="20.100000000000001" customHeight="1">
      <c r="A41" s="140">
        <v>3</v>
      </c>
      <c r="B41" s="29" t="s">
        <v>216</v>
      </c>
      <c r="C41" s="29" t="s">
        <v>259</v>
      </c>
      <c r="D41" s="29" t="s">
        <v>256</v>
      </c>
      <c r="E41" s="29" t="s">
        <v>143</v>
      </c>
      <c r="F41" s="29">
        <v>1963</v>
      </c>
      <c r="G41" s="29" t="s">
        <v>260</v>
      </c>
      <c r="H41" s="29"/>
      <c r="I41" s="29"/>
      <c r="J41" s="140">
        <v>27</v>
      </c>
      <c r="K41" s="29" t="s">
        <v>853</v>
      </c>
      <c r="L41" s="28"/>
      <c r="M41" s="28">
        <v>5</v>
      </c>
    </row>
    <row r="42" spans="1:13" s="12" customFormat="1" ht="20.100000000000001" customHeight="1">
      <c r="A42" s="140"/>
      <c r="B42" s="29"/>
      <c r="C42" s="29"/>
      <c r="D42" s="29"/>
      <c r="E42" s="29"/>
      <c r="F42" s="29"/>
      <c r="G42" s="29"/>
      <c r="H42" s="29"/>
      <c r="I42" s="29"/>
      <c r="J42" s="140"/>
      <c r="K42" s="29"/>
      <c r="L42" s="28"/>
      <c r="M42" s="28"/>
    </row>
    <row r="43" spans="1:13" s="12" customFormat="1" ht="20.100000000000001" customHeight="1">
      <c r="A43" s="140"/>
      <c r="B43" s="29"/>
      <c r="C43" s="29"/>
      <c r="D43" s="29"/>
      <c r="E43" s="29"/>
      <c r="F43" s="29"/>
      <c r="G43" s="29"/>
      <c r="H43" s="29"/>
      <c r="I43" s="29"/>
      <c r="J43" s="140"/>
      <c r="K43" s="29"/>
      <c r="L43" s="28"/>
      <c r="M43" s="28"/>
    </row>
    <row r="44" spans="1:13" ht="18.75">
      <c r="A44" s="133"/>
      <c r="B44" s="205" t="s">
        <v>0</v>
      </c>
      <c r="C44" s="205"/>
      <c r="D44" s="2" t="s">
        <v>137</v>
      </c>
      <c r="E44" s="152"/>
      <c r="F44" s="152"/>
    </row>
    <row r="45" spans="1:13" ht="18.75">
      <c r="A45" s="133"/>
      <c r="B45" s="205" t="s">
        <v>1</v>
      </c>
      <c r="C45" s="205"/>
      <c r="D45" s="206" t="s">
        <v>139</v>
      </c>
      <c r="E45" s="218"/>
      <c r="F45" s="218"/>
      <c r="G45" s="218"/>
      <c r="H45" s="218"/>
    </row>
    <row r="46" spans="1:13" ht="18">
      <c r="A46" s="133"/>
      <c r="B46" s="203" t="s">
        <v>2</v>
      </c>
      <c r="C46" s="203"/>
      <c r="D46" s="146">
        <v>10</v>
      </c>
    </row>
    <row r="47" spans="1:13" ht="20.100000000000001" customHeight="1">
      <c r="A47" s="139" t="s">
        <v>845</v>
      </c>
      <c r="B47" s="19" t="s">
        <v>4</v>
      </c>
      <c r="C47" s="19" t="s">
        <v>3</v>
      </c>
      <c r="D47" s="19" t="s">
        <v>5</v>
      </c>
      <c r="E47" s="49" t="s">
        <v>133</v>
      </c>
      <c r="F47" s="19" t="s">
        <v>10</v>
      </c>
      <c r="G47" s="19" t="s">
        <v>81</v>
      </c>
      <c r="H47" s="19" t="s">
        <v>80</v>
      </c>
      <c r="I47" s="19" t="s">
        <v>79</v>
      </c>
      <c r="J47" s="19" t="s">
        <v>14</v>
      </c>
      <c r="K47" s="19" t="s">
        <v>7</v>
      </c>
      <c r="L47" s="19" t="s">
        <v>8</v>
      </c>
      <c r="M47" s="49" t="s">
        <v>9</v>
      </c>
    </row>
    <row r="48" spans="1:13" s="12" customFormat="1" ht="20.100000000000001" customHeight="1">
      <c r="A48" s="140">
        <v>1</v>
      </c>
      <c r="B48" s="29" t="s">
        <v>570</v>
      </c>
      <c r="C48" s="29" t="s">
        <v>571</v>
      </c>
      <c r="D48" s="29" t="s">
        <v>218</v>
      </c>
      <c r="E48" s="29" t="s">
        <v>143</v>
      </c>
      <c r="F48" s="29">
        <v>1955</v>
      </c>
      <c r="G48" s="29" t="s">
        <v>572</v>
      </c>
      <c r="H48" s="29"/>
      <c r="I48" s="29"/>
      <c r="J48" s="140">
        <v>32</v>
      </c>
      <c r="K48" s="29" t="s">
        <v>856</v>
      </c>
      <c r="L48" s="28"/>
      <c r="M48" s="28">
        <v>8</v>
      </c>
    </row>
    <row r="49" spans="1:13" s="12" customFormat="1" ht="20.100000000000001" customHeight="1">
      <c r="A49" s="140"/>
      <c r="B49" s="29"/>
      <c r="C49" s="29"/>
      <c r="D49" s="29"/>
      <c r="E49" s="29"/>
      <c r="F49" s="29"/>
      <c r="G49" s="29"/>
      <c r="H49" s="29"/>
      <c r="I49" s="29"/>
      <c r="J49" s="140"/>
      <c r="K49" s="29"/>
      <c r="L49" s="28"/>
      <c r="M49" s="28"/>
    </row>
  </sheetData>
  <sheetProtection selectLockedCells="1" selectUnlockedCells="1"/>
  <autoFilter ref="A4:M4">
    <sortState ref="A5:M11">
      <sortCondition ref="A4"/>
    </sortState>
  </autoFilter>
  <mergeCells count="20">
    <mergeCell ref="B1:C1"/>
    <mergeCell ref="B2:C2"/>
    <mergeCell ref="D2:H2"/>
    <mergeCell ref="B3:C3"/>
    <mergeCell ref="B14:C14"/>
    <mergeCell ref="B15:C15"/>
    <mergeCell ref="D15:H15"/>
    <mergeCell ref="B16:C16"/>
    <mergeCell ref="B26:C26"/>
    <mergeCell ref="B27:C27"/>
    <mergeCell ref="D27:H27"/>
    <mergeCell ref="B44:C44"/>
    <mergeCell ref="B45:C45"/>
    <mergeCell ref="D45:H45"/>
    <mergeCell ref="B46:C46"/>
    <mergeCell ref="B28:C28"/>
    <mergeCell ref="B35:C35"/>
    <mergeCell ref="B36:C36"/>
    <mergeCell ref="D36:H36"/>
    <mergeCell ref="B37:C37"/>
  </mergeCells>
  <phoneticPr fontId="4" type="noConversion"/>
  <dataValidations count="4">
    <dataValidation type="list" operator="equal" allowBlank="1" showErrorMessage="1" error="CATEGORIA NON CORRETTA!!!_x000a_VEDI MENU' A TENDINA" sqref="G12:G13 G42:G43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G5 G9:G10 G18:G21 G41 G39 G34 G30:G32">
      <formula1>"EF,EM,RF,RM,CF,CM,AF,AM,JF,JM,SF,SM,AmAF,AmAM,AmBF,AmBM,VF,VM"</formula1>
    </dataValidation>
    <dataValidation type="list" operator="equal" allowBlank="1" showErrorMessage="1" error="CATEGORIA NON CORRETTA!!!_x000a_VEDI MENU' A TENDINA" sqref="G6">
      <formula1>"CUC M,CUC F,ES M,ES F,RAG M,RAG F,CAD M,CAD F,ALL M, ALL F,JU M,JU F,SE M,SE F,ATL. SPEC.,AM A M,AM A F,AM B M,AM B F,VET M,VET F"</formula1>
    </dataValidation>
    <dataValidation type="list" operator="equal" allowBlank="1" showErrorMessage="1" error="CATEGORIA NON CORRETTA!!!_x000a_VEDI MENU' A TENDINA" sqref="G7:G8 G48 G33">
      <formula1>"EF,EM,RF,RM,CF,CM,AF,AM,JF,JM,SF,SM,AmAF,AmAM,AmBF,AmBM,VF,VM"</formula1>
      <formula2>0</formula2>
    </dataValidation>
  </dataValidations>
  <pageMargins left="0" right="0" top="0.39370078740157483" bottom="0.59055118110236227" header="0.39370078740157483" footer="0.39370078740157483"/>
  <pageSetup paperSize="9" scale="93"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18</vt:i4>
      </vt:variant>
    </vt:vector>
  </HeadingPairs>
  <TitlesOfParts>
    <vt:vector size="38" baseType="lpstr">
      <vt:lpstr>50</vt:lpstr>
      <vt:lpstr>80</vt:lpstr>
      <vt:lpstr>200</vt:lpstr>
      <vt:lpstr>300 CF</vt:lpstr>
      <vt:lpstr>300 CM</vt:lpstr>
      <vt:lpstr>400</vt:lpstr>
      <vt:lpstr>800</vt:lpstr>
      <vt:lpstr>1000</vt:lpstr>
      <vt:lpstr>3000</vt:lpstr>
      <vt:lpstr>PESO</vt:lpstr>
      <vt:lpstr>vortex CUC MF</vt:lpstr>
      <vt:lpstr>vortex</vt:lpstr>
      <vt:lpstr>giavellotto</vt:lpstr>
      <vt:lpstr>LUNGO</vt:lpstr>
      <vt:lpstr>triplo</vt:lpstr>
      <vt:lpstr>ALTO</vt:lpstr>
      <vt:lpstr>classifica finale</vt:lpstr>
      <vt:lpstr>categorie</vt:lpstr>
      <vt:lpstr>punteggi</vt:lpstr>
      <vt:lpstr>STAFFETTE</vt:lpstr>
      <vt:lpstr>'1000'!Area_stampa</vt:lpstr>
      <vt:lpstr>'200'!Area_stampa</vt:lpstr>
      <vt:lpstr>'300 CF'!Area_stampa</vt:lpstr>
      <vt:lpstr>'300 CM'!Area_stampa</vt:lpstr>
      <vt:lpstr>'3000'!Area_stampa</vt:lpstr>
      <vt:lpstr>'400'!Area_stampa</vt:lpstr>
      <vt:lpstr>'80'!Area_stampa</vt:lpstr>
      <vt:lpstr>'800'!Area_stampa</vt:lpstr>
      <vt:lpstr>ALTO!Area_stampa</vt:lpstr>
      <vt:lpstr>giavellotto!Area_stampa</vt:lpstr>
      <vt:lpstr>LUNGO!Area_stampa</vt:lpstr>
      <vt:lpstr>PESO!Area_stampa</vt:lpstr>
      <vt:lpstr>triplo!Area_stampa</vt:lpstr>
      <vt:lpstr>vortex!Area_stampa</vt:lpstr>
      <vt:lpstr>'vortex CUC MF'!Area_stampa</vt:lpstr>
      <vt:lpstr>'300 CF'!Titoli_stampa</vt:lpstr>
      <vt:lpstr>'50'!Titoli_stampa</vt:lpstr>
      <vt:lpstr>'80'!Titoli_stampa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csibelluno</dc:creator>
  <cp:lastModifiedBy>Pc</cp:lastModifiedBy>
  <cp:lastPrinted>2014-07-13T12:36:23Z</cp:lastPrinted>
  <dcterms:created xsi:type="dcterms:W3CDTF">2013-05-19T13:12:03Z</dcterms:created>
  <dcterms:modified xsi:type="dcterms:W3CDTF">2014-07-14T06:08:30Z</dcterms:modified>
</cp:coreProperties>
</file>