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085" tabRatio="943" firstSheet="3" activeTab="23"/>
  </bookViews>
  <sheets>
    <sheet name="50 mt" sheetId="1" state="hidden" r:id="rId1"/>
    <sheet name="50mt" sheetId="3" r:id="rId2"/>
    <sheet name="60mt" sheetId="2" r:id="rId3"/>
    <sheet name="60HS" sheetId="4" r:id="rId4"/>
    <sheet name="80mt" sheetId="5" r:id="rId5"/>
    <sheet name="80HS" sheetId="26" r:id="rId6"/>
    <sheet name="100mt" sheetId="28" r:id="rId7"/>
    <sheet name="100HS" sheetId="27" r:id="rId8"/>
    <sheet name="200" sheetId="6" r:id="rId9"/>
    <sheet name="300" sheetId="7" r:id="rId10"/>
    <sheet name="400" sheetId="8" r:id="rId11"/>
    <sheet name="600" sheetId="9" r:id="rId12"/>
    <sheet name="800" sheetId="10" r:id="rId13"/>
    <sheet name="1500mt" sheetId="11" r:id="rId14"/>
    <sheet name="5000mt" sheetId="12" r:id="rId15"/>
    <sheet name="marcia 2Km" sheetId="13" r:id="rId16"/>
    <sheet name="vortex" sheetId="22" r:id="rId17"/>
    <sheet name="giavellotto" sheetId="14" r:id="rId18"/>
    <sheet name="disco" sheetId="29" r:id="rId19"/>
    <sheet name="peso" sheetId="15" r:id="rId20"/>
    <sheet name="alto" sheetId="16" r:id="rId21"/>
    <sheet name="triplo" sheetId="21" r:id="rId22"/>
    <sheet name="lungo" sheetId="17" r:id="rId23"/>
    <sheet name="classifica finale" sheetId="20" r:id="rId24"/>
    <sheet name="categorie" sheetId="19" r:id="rId25"/>
    <sheet name="punteggi" sheetId="18" r:id="rId26"/>
    <sheet name="STAFFETTE" sheetId="30" r:id="rId27"/>
  </sheets>
  <definedNames>
    <definedName name="_xlnm._FilterDatabase" localSheetId="7" hidden="1">'100HS'!$A$6:$L$6</definedName>
    <definedName name="_xlnm._FilterDatabase" localSheetId="6" hidden="1">'100mt'!$A$43:$L$43</definedName>
    <definedName name="_xlnm._FilterDatabase" localSheetId="13" hidden="1">'1500mt'!$A$52:$L$52</definedName>
    <definedName name="_xlnm._FilterDatabase" localSheetId="8" hidden="1">'200'!$A$25:$L$25</definedName>
    <definedName name="_xlnm._FilterDatabase" localSheetId="9" hidden="1">'300'!$A$6:$L$6</definedName>
    <definedName name="_xlnm._FilterDatabase" localSheetId="10" hidden="1">'400'!$A$4:$L$4</definedName>
    <definedName name="_xlnm._FilterDatabase" localSheetId="14" hidden="1">'5000mt'!$A$4:$L$4</definedName>
    <definedName name="_xlnm._FilterDatabase" localSheetId="1" hidden="1">'50mt'!$A$6:$L$6</definedName>
    <definedName name="_xlnm._FilterDatabase" localSheetId="11" hidden="1">'600'!$A$4:$L$4</definedName>
    <definedName name="_xlnm._FilterDatabase" localSheetId="2" hidden="1">'60mt'!$A$6:$L$6</definedName>
    <definedName name="_xlnm._FilterDatabase" localSheetId="12" hidden="1">'800'!$A$4:$L$4</definedName>
    <definedName name="_xlnm._FilterDatabase" localSheetId="5" hidden="1">'80HS'!$A$5:$L$5</definedName>
    <definedName name="_xlnm._FilterDatabase" localSheetId="4" hidden="1">'80mt'!#REF!</definedName>
    <definedName name="_xlnm._FilterDatabase" localSheetId="20" hidden="1">alto!$A$4:$L$4</definedName>
    <definedName name="_xlnm._FilterDatabase" localSheetId="23" hidden="1">'classifica finale'!$B$1:$AB$1</definedName>
    <definedName name="_xlnm._FilterDatabase" localSheetId="18" hidden="1">disco!$A$4:$L$4</definedName>
    <definedName name="_xlnm._FilterDatabase" localSheetId="17" hidden="1">giavellotto!$A$4:$L$4</definedName>
    <definedName name="_xlnm._FilterDatabase" localSheetId="22" hidden="1">lungo!$A$4:$L$4</definedName>
    <definedName name="_xlnm._FilterDatabase" localSheetId="15" hidden="1">'marcia 2Km'!$A$46:$L$46</definedName>
    <definedName name="_xlnm._FilterDatabase" localSheetId="19" hidden="1">peso!$A$65:$L$65</definedName>
    <definedName name="_xlnm._FilterDatabase" localSheetId="26" hidden="1">STAFFETTE!$A$53:$G$53</definedName>
    <definedName name="_xlnm._FilterDatabase" localSheetId="21" hidden="1">triplo!$A$4:$L$4</definedName>
    <definedName name="_xlnm._FilterDatabase" localSheetId="16" hidden="1">vortex!$A$4:$L$4</definedName>
    <definedName name="_xlnm.Print_Area" localSheetId="7">'100HS'!$A$1:$K$25</definedName>
    <definedName name="_xlnm.Print_Area" localSheetId="6">'100mt'!$A$40:$L$60</definedName>
    <definedName name="_xlnm.Print_Area" localSheetId="13">'1500mt'!$A$26:$L$58</definedName>
    <definedName name="_xlnm.Print_Area" localSheetId="8">'200'!$A$22:$L$42</definedName>
    <definedName name="_xlnm.Print_Area" localSheetId="10">'400'!$A$1:$L$10</definedName>
    <definedName name="_xlnm.Print_Area" localSheetId="14">'5000mt'!$A$1:$L$28</definedName>
    <definedName name="_xlnm.Print_Area" localSheetId="1">'50mt'!$A$1:$L$34</definedName>
    <definedName name="_xlnm.Print_Area" localSheetId="11">'600'!$A$1:$L$40</definedName>
    <definedName name="_xlnm.Print_Area" localSheetId="3">'60HS'!$A$1:$L$42</definedName>
    <definedName name="_xlnm.Print_Area" localSheetId="2">'60mt'!$A$1:$L$50</definedName>
    <definedName name="_xlnm.Print_Area" localSheetId="12">'800'!$A$1:$L$15</definedName>
    <definedName name="_xlnm.Print_Area" localSheetId="5">'80HS'!$A$1:$L$22</definedName>
    <definedName name="_xlnm.Print_Area" localSheetId="4">'80mt'!#REF!</definedName>
    <definedName name="_xlnm.Print_Area" localSheetId="18">disco!$A$26:$K$37</definedName>
    <definedName name="_xlnm.Print_Area" localSheetId="17">giavellotto!$A$1:$L$20</definedName>
    <definedName name="_xlnm.Print_Area" localSheetId="22">lungo!$A$1:$L$17</definedName>
    <definedName name="_xlnm.Print_Area" localSheetId="15">'marcia 2Km'!$A$28:$L$53</definedName>
    <definedName name="_xlnm.Print_Area" localSheetId="19">peso!$B$128:$L$139</definedName>
    <definedName name="_xlnm.Print_Area" localSheetId="26">STAFFETTE!$A$115:$G$149</definedName>
    <definedName name="_xlnm.Print_Area" localSheetId="21">triplo!$A$16:$L$21</definedName>
    <definedName name="_xlnm.Print_Area" localSheetId="16">vortex!$A$1:$L$40</definedName>
  </definedNames>
  <calcPr calcId="125725"/>
</workbook>
</file>

<file path=xl/calcChain.xml><?xml version="1.0" encoding="utf-8"?>
<calcChain xmlns="http://schemas.openxmlformats.org/spreadsheetml/2006/main">
  <c r="R3" i="20"/>
  <c r="R24"/>
  <c r="R8"/>
  <c r="R13"/>
  <c r="R4"/>
  <c r="R10"/>
  <c r="R6"/>
  <c r="R28"/>
  <c r="R11"/>
  <c r="R26"/>
  <c r="R5"/>
  <c r="R12"/>
  <c r="R2"/>
  <c r="R9"/>
  <c r="R25"/>
  <c r="R29"/>
  <c r="R16"/>
  <c r="R23"/>
  <c r="R22"/>
  <c r="R15"/>
  <c r="R14"/>
  <c r="R31"/>
  <c r="R27"/>
  <c r="R18"/>
  <c r="R21"/>
  <c r="R20"/>
  <c r="R7"/>
  <c r="R19"/>
  <c r="R17"/>
  <c r="R30"/>
  <c r="Q3"/>
  <c r="Q24"/>
  <c r="Q8"/>
  <c r="Q13"/>
  <c r="Q4"/>
  <c r="Q10"/>
  <c r="Q6"/>
  <c r="Q28"/>
  <c r="Q11"/>
  <c r="Q26"/>
  <c r="Q5"/>
  <c r="Q12"/>
  <c r="Q2"/>
  <c r="Q9"/>
  <c r="Q25"/>
  <c r="Q29"/>
  <c r="Q16"/>
  <c r="Q23"/>
  <c r="Q22"/>
  <c r="Q15"/>
  <c r="Q14"/>
  <c r="Q31"/>
  <c r="Q27"/>
  <c r="Q18"/>
  <c r="Q21"/>
  <c r="Q20"/>
  <c r="Q7"/>
  <c r="Q19"/>
  <c r="Q17"/>
  <c r="Q30"/>
  <c r="P3"/>
  <c r="P24"/>
  <c r="P8"/>
  <c r="P13"/>
  <c r="P4"/>
  <c r="P10"/>
  <c r="P6"/>
  <c r="P28"/>
  <c r="P11"/>
  <c r="P26"/>
  <c r="P5"/>
  <c r="P12"/>
  <c r="P2"/>
  <c r="P9"/>
  <c r="P25"/>
  <c r="P29"/>
  <c r="P16"/>
  <c r="P23"/>
  <c r="P22"/>
  <c r="P15"/>
  <c r="P14"/>
  <c r="P31"/>
  <c r="P27"/>
  <c r="P18"/>
  <c r="P21"/>
  <c r="P20"/>
  <c r="P7"/>
  <c r="P19"/>
  <c r="P17"/>
  <c r="P30"/>
  <c r="R32" l="1"/>
  <c r="P32"/>
  <c r="W3"/>
  <c r="W24"/>
  <c r="W8"/>
  <c r="W13"/>
  <c r="W4"/>
  <c r="W10"/>
  <c r="W6"/>
  <c r="W28"/>
  <c r="W11"/>
  <c r="W26"/>
  <c r="W5"/>
  <c r="W12"/>
  <c r="W2"/>
  <c r="W9"/>
  <c r="W25"/>
  <c r="W29"/>
  <c r="W16"/>
  <c r="W23"/>
  <c r="W22"/>
  <c r="W15"/>
  <c r="W14"/>
  <c r="W31"/>
  <c r="W27"/>
  <c r="W18"/>
  <c r="W21"/>
  <c r="W20"/>
  <c r="W7"/>
  <c r="W19"/>
  <c r="W17"/>
  <c r="W30"/>
  <c r="L3"/>
  <c r="L24"/>
  <c r="L8"/>
  <c r="L13"/>
  <c r="L4"/>
  <c r="L10"/>
  <c r="L6"/>
  <c r="L28"/>
  <c r="L11"/>
  <c r="L26"/>
  <c r="L5"/>
  <c r="L12"/>
  <c r="L2"/>
  <c r="L9"/>
  <c r="L25"/>
  <c r="L29"/>
  <c r="L16"/>
  <c r="L23"/>
  <c r="L22"/>
  <c r="L15"/>
  <c r="L14"/>
  <c r="L31"/>
  <c r="L27"/>
  <c r="L18"/>
  <c r="L21"/>
  <c r="L20"/>
  <c r="L7"/>
  <c r="L19"/>
  <c r="L17"/>
  <c r="L30"/>
  <c r="K3"/>
  <c r="K24"/>
  <c r="K8"/>
  <c r="K13"/>
  <c r="K4"/>
  <c r="K10"/>
  <c r="K6"/>
  <c r="K28"/>
  <c r="K11"/>
  <c r="K26"/>
  <c r="K5"/>
  <c r="K12"/>
  <c r="K2"/>
  <c r="K9"/>
  <c r="K25"/>
  <c r="K29"/>
  <c r="K16"/>
  <c r="K23"/>
  <c r="K22"/>
  <c r="K15"/>
  <c r="K14"/>
  <c r="K31"/>
  <c r="K27"/>
  <c r="K18"/>
  <c r="K21"/>
  <c r="K20"/>
  <c r="K7"/>
  <c r="K19"/>
  <c r="K17"/>
  <c r="K30"/>
  <c r="J3"/>
  <c r="J24"/>
  <c r="J8"/>
  <c r="J13"/>
  <c r="J4"/>
  <c r="J10"/>
  <c r="J6"/>
  <c r="J28"/>
  <c r="J11"/>
  <c r="J26"/>
  <c r="J5"/>
  <c r="J12"/>
  <c r="J2"/>
  <c r="J9"/>
  <c r="J25"/>
  <c r="J29"/>
  <c r="J16"/>
  <c r="J23"/>
  <c r="J22"/>
  <c r="J15"/>
  <c r="J14"/>
  <c r="J31"/>
  <c r="J27"/>
  <c r="J18"/>
  <c r="J21"/>
  <c r="J20"/>
  <c r="J7"/>
  <c r="J19"/>
  <c r="J17"/>
  <c r="J30"/>
  <c r="O3"/>
  <c r="O24"/>
  <c r="O8"/>
  <c r="O13"/>
  <c r="O4"/>
  <c r="O10"/>
  <c r="O6"/>
  <c r="O28"/>
  <c r="O11"/>
  <c r="O26"/>
  <c r="O5"/>
  <c r="O12"/>
  <c r="O2"/>
  <c r="O9"/>
  <c r="O25"/>
  <c r="O29"/>
  <c r="O16"/>
  <c r="O23"/>
  <c r="O22"/>
  <c r="O15"/>
  <c r="O14"/>
  <c r="O31"/>
  <c r="O27"/>
  <c r="O18"/>
  <c r="O21"/>
  <c r="O20"/>
  <c r="O7"/>
  <c r="O19"/>
  <c r="O17"/>
  <c r="O30"/>
  <c r="N3"/>
  <c r="N24"/>
  <c r="N8"/>
  <c r="N13"/>
  <c r="N4"/>
  <c r="N10"/>
  <c r="N6"/>
  <c r="N28"/>
  <c r="N11"/>
  <c r="N26"/>
  <c r="N5"/>
  <c r="N12"/>
  <c r="N2"/>
  <c r="N9"/>
  <c r="N25"/>
  <c r="N29"/>
  <c r="N16"/>
  <c r="N23"/>
  <c r="N22"/>
  <c r="N15"/>
  <c r="N14"/>
  <c r="N31"/>
  <c r="N27"/>
  <c r="N18"/>
  <c r="N21"/>
  <c r="N20"/>
  <c r="N7"/>
  <c r="N19"/>
  <c r="N17"/>
  <c r="N30"/>
  <c r="M3"/>
  <c r="M24"/>
  <c r="M8"/>
  <c r="M13"/>
  <c r="M4"/>
  <c r="M10"/>
  <c r="M6"/>
  <c r="M28"/>
  <c r="M11"/>
  <c r="M26"/>
  <c r="M5"/>
  <c r="M12"/>
  <c r="M2"/>
  <c r="M9"/>
  <c r="M25"/>
  <c r="M29"/>
  <c r="M16"/>
  <c r="M23"/>
  <c r="M22"/>
  <c r="M15"/>
  <c r="M14"/>
  <c r="M31"/>
  <c r="M27"/>
  <c r="M18"/>
  <c r="M21"/>
  <c r="M20"/>
  <c r="M7"/>
  <c r="M19"/>
  <c r="M17"/>
  <c r="M30"/>
  <c r="G3"/>
  <c r="G24"/>
  <c r="G8"/>
  <c r="G13"/>
  <c r="G4"/>
  <c r="G10"/>
  <c r="G6"/>
  <c r="G28"/>
  <c r="G11"/>
  <c r="G26"/>
  <c r="G5"/>
  <c r="G12"/>
  <c r="G2"/>
  <c r="G9"/>
  <c r="G25"/>
  <c r="G29"/>
  <c r="G16"/>
  <c r="G23"/>
  <c r="G22"/>
  <c r="G15"/>
  <c r="G14"/>
  <c r="G31"/>
  <c r="G27"/>
  <c r="G18"/>
  <c r="G21"/>
  <c r="G20"/>
  <c r="G7"/>
  <c r="G19"/>
  <c r="G17"/>
  <c r="G30"/>
  <c r="H30"/>
  <c r="H3"/>
  <c r="H24"/>
  <c r="H8"/>
  <c r="H13"/>
  <c r="H4"/>
  <c r="H10"/>
  <c r="H6"/>
  <c r="H28"/>
  <c r="H11"/>
  <c r="H26"/>
  <c r="H5"/>
  <c r="H12"/>
  <c r="H2"/>
  <c r="H9"/>
  <c r="H25"/>
  <c r="H29"/>
  <c r="H16"/>
  <c r="H23"/>
  <c r="H22"/>
  <c r="H15"/>
  <c r="H14"/>
  <c r="H31"/>
  <c r="H27"/>
  <c r="H18"/>
  <c r="H21"/>
  <c r="H20"/>
  <c r="H7"/>
  <c r="H19"/>
  <c r="H17"/>
  <c r="U17"/>
  <c r="U19"/>
  <c r="U7"/>
  <c r="U20"/>
  <c r="U21"/>
  <c r="U18"/>
  <c r="U26"/>
  <c r="U9"/>
  <c r="U27"/>
  <c r="U31"/>
  <c r="U2"/>
  <c r="U28"/>
  <c r="U6"/>
  <c r="U14"/>
  <c r="U15"/>
  <c r="U10"/>
  <c r="U22"/>
  <c r="U4"/>
  <c r="U23"/>
  <c r="U13"/>
  <c r="U12"/>
  <c r="U8"/>
  <c r="U16"/>
  <c r="U24"/>
  <c r="U29"/>
  <c r="U11"/>
  <c r="U5"/>
  <c r="U25"/>
  <c r="U3"/>
  <c r="U30"/>
  <c r="Z17"/>
  <c r="Z19"/>
  <c r="Z7"/>
  <c r="Z20"/>
  <c r="Z21"/>
  <c r="Z18"/>
  <c r="Z26"/>
  <c r="Z9"/>
  <c r="Z27"/>
  <c r="Z31"/>
  <c r="Z2"/>
  <c r="Z28"/>
  <c r="Z6"/>
  <c r="Z14"/>
  <c r="Z15"/>
  <c r="Z10"/>
  <c r="Z22"/>
  <c r="Z4"/>
  <c r="Z23"/>
  <c r="Z13"/>
  <c r="Z12"/>
  <c r="Z8"/>
  <c r="Z16"/>
  <c r="Z24"/>
  <c r="Z29"/>
  <c r="Z11"/>
  <c r="Z5"/>
  <c r="Z25"/>
  <c r="Z3"/>
  <c r="Z30"/>
  <c r="Y17"/>
  <c r="Y19"/>
  <c r="Y7"/>
  <c r="Y20"/>
  <c r="Y21"/>
  <c r="Y18"/>
  <c r="Y26"/>
  <c r="Y9"/>
  <c r="Y27"/>
  <c r="Y31"/>
  <c r="Y2"/>
  <c r="Y28"/>
  <c r="Y6"/>
  <c r="Y14"/>
  <c r="Y15"/>
  <c r="Y10"/>
  <c r="Y22"/>
  <c r="Y4"/>
  <c r="Y23"/>
  <c r="Y13"/>
  <c r="Y12"/>
  <c r="Y8"/>
  <c r="Y16"/>
  <c r="Y24"/>
  <c r="Y29"/>
  <c r="Y11"/>
  <c r="Y5"/>
  <c r="Y25"/>
  <c r="Y3"/>
  <c r="Y30"/>
  <c r="AA30"/>
  <c r="AA17"/>
  <c r="AA19"/>
  <c r="AA7"/>
  <c r="AA20"/>
  <c r="AA21"/>
  <c r="AA18"/>
  <c r="AA26"/>
  <c r="AA9"/>
  <c r="AA27"/>
  <c r="AA31"/>
  <c r="AA2"/>
  <c r="AA28"/>
  <c r="AA6"/>
  <c r="AA14"/>
  <c r="AA15"/>
  <c r="AA10"/>
  <c r="AA22"/>
  <c r="AA4"/>
  <c r="AA23"/>
  <c r="AA13"/>
  <c r="AA12"/>
  <c r="AA8"/>
  <c r="AA16"/>
  <c r="AA24"/>
  <c r="AA29"/>
  <c r="AA11"/>
  <c r="AA5"/>
  <c r="AA25"/>
  <c r="AA3"/>
  <c r="X17"/>
  <c r="X19"/>
  <c r="X7"/>
  <c r="X20"/>
  <c r="X21"/>
  <c r="X18"/>
  <c r="X26"/>
  <c r="X9"/>
  <c r="X27"/>
  <c r="X31"/>
  <c r="X2"/>
  <c r="X28"/>
  <c r="X6"/>
  <c r="X14"/>
  <c r="X15"/>
  <c r="X10"/>
  <c r="X22"/>
  <c r="X4"/>
  <c r="X23"/>
  <c r="X13"/>
  <c r="X12"/>
  <c r="X8"/>
  <c r="X16"/>
  <c r="X24"/>
  <c r="X29"/>
  <c r="X11"/>
  <c r="X5"/>
  <c r="X25"/>
  <c r="X3"/>
  <c r="X30"/>
  <c r="T17"/>
  <c r="T19"/>
  <c r="T7"/>
  <c r="T20"/>
  <c r="T21"/>
  <c r="T18"/>
  <c r="T26"/>
  <c r="T9"/>
  <c r="T27"/>
  <c r="T31"/>
  <c r="T2"/>
  <c r="T28"/>
  <c r="T6"/>
  <c r="T14"/>
  <c r="T15"/>
  <c r="T10"/>
  <c r="T22"/>
  <c r="T4"/>
  <c r="T23"/>
  <c r="T13"/>
  <c r="T12"/>
  <c r="T8"/>
  <c r="T16"/>
  <c r="T24"/>
  <c r="T29"/>
  <c r="T11"/>
  <c r="T5"/>
  <c r="T25"/>
  <c r="T3"/>
  <c r="T30"/>
  <c r="S17"/>
  <c r="S19"/>
  <c r="S7"/>
  <c r="S20"/>
  <c r="S21"/>
  <c r="S18"/>
  <c r="S26"/>
  <c r="S9"/>
  <c r="S27"/>
  <c r="S31"/>
  <c r="S2"/>
  <c r="S28"/>
  <c r="S6"/>
  <c r="S14"/>
  <c r="S15"/>
  <c r="S10"/>
  <c r="S22"/>
  <c r="S4"/>
  <c r="S23"/>
  <c r="S13"/>
  <c r="S12"/>
  <c r="S8"/>
  <c r="S16"/>
  <c r="S24"/>
  <c r="S29"/>
  <c r="S11"/>
  <c r="S5"/>
  <c r="S25"/>
  <c r="S3"/>
  <c r="S30"/>
  <c r="I17"/>
  <c r="I19"/>
  <c r="I7"/>
  <c r="I20"/>
  <c r="I21"/>
  <c r="I18"/>
  <c r="I26"/>
  <c r="I9"/>
  <c r="I27"/>
  <c r="I31"/>
  <c r="I2"/>
  <c r="I28"/>
  <c r="I6"/>
  <c r="I14"/>
  <c r="I15"/>
  <c r="I10"/>
  <c r="I22"/>
  <c r="I4"/>
  <c r="I23"/>
  <c r="I13"/>
  <c r="I12"/>
  <c r="I8"/>
  <c r="I16"/>
  <c r="I24"/>
  <c r="I29"/>
  <c r="I11"/>
  <c r="I5"/>
  <c r="I25"/>
  <c r="I3"/>
  <c r="I30"/>
  <c r="F30"/>
  <c r="V30"/>
  <c r="F3"/>
  <c r="V3"/>
  <c r="F25"/>
  <c r="V25"/>
  <c r="F5"/>
  <c r="V5"/>
  <c r="F11"/>
  <c r="V11"/>
  <c r="F29"/>
  <c r="V29"/>
  <c r="F24"/>
  <c r="V24"/>
  <c r="F16"/>
  <c r="V16"/>
  <c r="F8"/>
  <c r="V8"/>
  <c r="F12"/>
  <c r="V12"/>
  <c r="F13"/>
  <c r="V13"/>
  <c r="F23"/>
  <c r="V23"/>
  <c r="F4"/>
  <c r="V4"/>
  <c r="F22"/>
  <c r="V22"/>
  <c r="F10"/>
  <c r="V10"/>
  <c r="F15"/>
  <c r="V15"/>
  <c r="F14"/>
  <c r="V14"/>
  <c r="F6"/>
  <c r="V6"/>
  <c r="F28"/>
  <c r="V28"/>
  <c r="F2"/>
  <c r="V2"/>
  <c r="F31"/>
  <c r="V31"/>
  <c r="F27"/>
  <c r="V27"/>
  <c r="F9"/>
  <c r="V9"/>
  <c r="F26"/>
  <c r="V26"/>
  <c r="F18"/>
  <c r="V18"/>
  <c r="F21"/>
  <c r="V21"/>
  <c r="F20"/>
  <c r="V20"/>
  <c r="F7"/>
  <c r="V7"/>
  <c r="F19"/>
  <c r="V19"/>
  <c r="F17"/>
  <c r="V17"/>
  <c r="F32" l="1"/>
  <c r="H32"/>
  <c r="G32"/>
  <c r="N32"/>
  <c r="I32"/>
  <c r="AA32"/>
  <c r="Z32"/>
  <c r="X32"/>
  <c r="W32"/>
  <c r="V32"/>
  <c r="U32"/>
  <c r="T32"/>
  <c r="S32"/>
  <c r="O32"/>
  <c r="M32"/>
  <c r="L32"/>
  <c r="K32"/>
  <c r="J32"/>
  <c r="Q32"/>
  <c r="Y32"/>
  <c r="AB13"/>
  <c r="AB22"/>
  <c r="AB27"/>
  <c r="AB17"/>
  <c r="AB6"/>
  <c r="AB21"/>
  <c r="AB25"/>
  <c r="AB24"/>
  <c r="AB10"/>
  <c r="AB28"/>
  <c r="AB9"/>
  <c r="AB20"/>
  <c r="AB30"/>
  <c r="AB29"/>
  <c r="AB12"/>
  <c r="AB3"/>
  <c r="AB11"/>
  <c r="AB8"/>
  <c r="AB4"/>
  <c r="AB14"/>
  <c r="AB31"/>
  <c r="AB18"/>
  <c r="AB19"/>
  <c r="AB5"/>
  <c r="AB16"/>
  <c r="AB23"/>
  <c r="AB15"/>
  <c r="AB2"/>
  <c r="AB26"/>
  <c r="AB7"/>
</calcChain>
</file>

<file path=xl/sharedStrings.xml><?xml version="1.0" encoding="utf-8"?>
<sst xmlns="http://schemas.openxmlformats.org/spreadsheetml/2006/main" count="5175" uniqueCount="1066">
  <si>
    <t>GARA:</t>
  </si>
  <si>
    <t>50 MT</t>
  </si>
  <si>
    <t>CATEGORIA:</t>
  </si>
  <si>
    <t>Ora di esposizione:</t>
  </si>
  <si>
    <t>Nome</t>
  </si>
  <si>
    <t>Cognome</t>
  </si>
  <si>
    <t>Società</t>
  </si>
  <si>
    <t>SERIE</t>
  </si>
  <si>
    <t>Corsia</t>
  </si>
  <si>
    <t>Tempo</t>
  </si>
  <si>
    <t>AR</t>
  </si>
  <si>
    <t>Punteggio</t>
  </si>
  <si>
    <t>Anno</t>
  </si>
  <si>
    <t>Cat.</t>
  </si>
  <si>
    <t>60MT</t>
  </si>
  <si>
    <t>CM</t>
  </si>
  <si>
    <t>200 MT</t>
  </si>
  <si>
    <t>300 MT</t>
  </si>
  <si>
    <t>400 MT</t>
  </si>
  <si>
    <t>600 MT</t>
  </si>
  <si>
    <t>Pettorale</t>
  </si>
  <si>
    <t>EM</t>
  </si>
  <si>
    <t>800 MT</t>
  </si>
  <si>
    <t>2 KM marcia</t>
  </si>
  <si>
    <t>Misura1</t>
  </si>
  <si>
    <t>Misura2</t>
  </si>
  <si>
    <t>Misura3</t>
  </si>
  <si>
    <t>ALTO</t>
  </si>
  <si>
    <t>LUNGO</t>
  </si>
  <si>
    <t>Classifica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</si>
  <si>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</si>
  <si>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</si>
  <si>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</si>
  <si>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</si>
  <si>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</si>
  <si>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</si>
  <si>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</si>
  <si>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</si>
  <si>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</si>
  <si>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</si>
  <si>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</si>
  <si>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</si>
  <si>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</si>
  <si>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</si>
  <si>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</si>
  <si>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</si>
  <si>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</si>
  <si>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</si>
  <si>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</si>
  <si>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</si>
  <si>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</si>
  <si>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</si>
  <si>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</si>
  <si>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</si>
  <si>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</si>
  <si>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</si>
  <si>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</si>
  <si>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</si>
  <si>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</si>
  <si>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</si>
  <si>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</si>
  <si>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</si>
  <si>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</si>
  <si>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</si>
  <si>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</si>
  <si>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</si>
  <si>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</si>
  <si>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</si>
  <si>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</si>
  <si>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</si>
  <si>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</si>
  <si>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</si>
  <si>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</si>
  <si>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</si>
  <si>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</si>
  <si>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</si>
  <si>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</si>
  <si>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</si>
  <si>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</si>
  <si>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</si>
  <si>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50 mt</t>
  </si>
  <si>
    <t>60 mt</t>
  </si>
  <si>
    <t>marcia 2Km</t>
  </si>
  <si>
    <t>peso</t>
  </si>
  <si>
    <t>alto</t>
  </si>
  <si>
    <t>TOTALE</t>
  </si>
  <si>
    <t>50mt</t>
  </si>
  <si>
    <t>60HS</t>
  </si>
  <si>
    <t>80mt</t>
  </si>
  <si>
    <t>5000mt</t>
  </si>
  <si>
    <t>5000 MT</t>
  </si>
  <si>
    <t>1500mt</t>
  </si>
  <si>
    <t>Pos.</t>
  </si>
  <si>
    <t>Serie</t>
  </si>
  <si>
    <t>Piazz.</t>
  </si>
  <si>
    <t>Cat</t>
  </si>
  <si>
    <t>triplo</t>
  </si>
  <si>
    <t>lungo</t>
  </si>
  <si>
    <t>vortex</t>
  </si>
  <si>
    <t>giavellotto</t>
  </si>
  <si>
    <t>TRIPLO</t>
  </si>
  <si>
    <t>EF</t>
  </si>
  <si>
    <t>CF</t>
  </si>
  <si>
    <t>COMITATO</t>
  </si>
  <si>
    <t>POSIZIONE</t>
  </si>
  <si>
    <t>Pett.</t>
  </si>
  <si>
    <t>VORTEX 2 PROVE</t>
  </si>
  <si>
    <t>GIAVELLOTTO 3 PROVE</t>
  </si>
  <si>
    <t>Definitiva</t>
  </si>
  <si>
    <t>60mt</t>
  </si>
  <si>
    <t>2003/2204</t>
  </si>
  <si>
    <t>ESORDIENTI</t>
  </si>
  <si>
    <t>E</t>
  </si>
  <si>
    <t>M/F</t>
  </si>
  <si>
    <t>RAGAZZI</t>
  </si>
  <si>
    <t>R</t>
  </si>
  <si>
    <t>2001/2002</t>
  </si>
  <si>
    <t>CADETTI</t>
  </si>
  <si>
    <t>C</t>
  </si>
  <si>
    <t>1999/2000</t>
  </si>
  <si>
    <t>ALLIEVI</t>
  </si>
  <si>
    <t>A</t>
  </si>
  <si>
    <t>1997/1998</t>
  </si>
  <si>
    <t>JUNIORES</t>
  </si>
  <si>
    <t>J</t>
  </si>
  <si>
    <t>1995/1996</t>
  </si>
  <si>
    <t>SENIORES</t>
  </si>
  <si>
    <t>S</t>
  </si>
  <si>
    <t>1979/1994</t>
  </si>
  <si>
    <t>AMATORI A</t>
  </si>
  <si>
    <t>AmA</t>
  </si>
  <si>
    <t>1969/1978</t>
  </si>
  <si>
    <t>AmB</t>
  </si>
  <si>
    <t>1959-1968</t>
  </si>
  <si>
    <t>VETERANI</t>
  </si>
  <si>
    <t>V</t>
  </si>
  <si>
    <t>1958/PREC</t>
  </si>
  <si>
    <t>AMATORI B</t>
  </si>
  <si>
    <t>80HS</t>
  </si>
  <si>
    <t>100MT</t>
  </si>
  <si>
    <t>100HS</t>
  </si>
  <si>
    <t>100mt</t>
  </si>
  <si>
    <t>AmAM 800G</t>
  </si>
  <si>
    <t>PESO</t>
  </si>
  <si>
    <t>RM 2KG</t>
  </si>
  <si>
    <t>AM 5KG</t>
  </si>
  <si>
    <t>VF 3KG</t>
  </si>
  <si>
    <t>DISCO KG. 1</t>
  </si>
  <si>
    <t>disco</t>
  </si>
  <si>
    <t>VALLI DEL PASUBIO</t>
  </si>
  <si>
    <t>SALF ROAD ALTOPADOVANA</t>
  </si>
  <si>
    <t>POLISPORTIVA VALDAGNO</t>
  </si>
  <si>
    <t>POLISPORTIVA SANTA GIUSTINA</t>
  </si>
  <si>
    <t>POLISPORTIVA LIMENA ASD</t>
  </si>
  <si>
    <t>POLISPORTIVA DUEVILLE</t>
  </si>
  <si>
    <t>POL. PADANA LA MARCA TREVISANA</t>
  </si>
  <si>
    <t>POL. DIL. MONTECCHIO PRECALCINO</t>
  </si>
  <si>
    <t>IGSA VICENZA</t>
  </si>
  <si>
    <t>GS LEONICENA</t>
  </si>
  <si>
    <t>G.M. CALALZO ATLETICA CADORE</t>
  </si>
  <si>
    <t>CSI TEZZE SUL BRENTA</t>
  </si>
  <si>
    <t>CSI ATL. COLLI BERICI</t>
  </si>
  <si>
    <t>ATLETICA UNION CREAZZO</t>
  </si>
  <si>
    <t>ATLETICA TRISSINO</t>
  </si>
  <si>
    <t>ATLETICA CORTINA</t>
  </si>
  <si>
    <t>ATLETICA CALDOGNO</t>
  </si>
  <si>
    <t>ATLETICA BRENTELLA</t>
  </si>
  <si>
    <t>ATHLETIC CLUB BELLUNO</t>
  </si>
  <si>
    <t>ASD RISORGIVE</t>
  </si>
  <si>
    <t>ASD GS ASTRA</t>
  </si>
  <si>
    <t>AS VODO DI CADORE</t>
  </si>
  <si>
    <t>AMICI DELL'ATLETICA VICENZA</t>
  </si>
  <si>
    <t>A.S.D. U.S. TRE CIME AURONZO</t>
  </si>
  <si>
    <t>A.S.D U.S. TREVIGNANO</t>
  </si>
  <si>
    <t>A.S. POZZALE</t>
  </si>
  <si>
    <t>ATLETICA AGORDINA KIWI SPORT</t>
  </si>
  <si>
    <t>GS DINAMIS PAESE</t>
  </si>
  <si>
    <t>APREA</t>
  </si>
  <si>
    <t>LUCA</t>
  </si>
  <si>
    <t>10"1</t>
  </si>
  <si>
    <t>BAROZZI</t>
  </si>
  <si>
    <t>FRANCESCO</t>
  </si>
  <si>
    <t>7"5</t>
  </si>
  <si>
    <t>CUOGHI</t>
  </si>
  <si>
    <t>EDOARDO</t>
  </si>
  <si>
    <t>7"8</t>
  </si>
  <si>
    <t>DAL BEN</t>
  </si>
  <si>
    <t>DAMIANO</t>
  </si>
  <si>
    <t>8"0</t>
  </si>
  <si>
    <t>GORGONZOLA</t>
  </si>
  <si>
    <t>SAMUEL</t>
  </si>
  <si>
    <t>SINGH</t>
  </si>
  <si>
    <t>ISHPREET</t>
  </si>
  <si>
    <t>8"2</t>
  </si>
  <si>
    <t>SAGGIN</t>
  </si>
  <si>
    <t>8"8:10</t>
  </si>
  <si>
    <t>MATTIA</t>
  </si>
  <si>
    <t>8"90</t>
  </si>
  <si>
    <t>LAGO</t>
  </si>
  <si>
    <t>JONNY</t>
  </si>
  <si>
    <t>9"9</t>
  </si>
  <si>
    <t>LEVIS</t>
  </si>
  <si>
    <t>FILIPPO</t>
  </si>
  <si>
    <t>X</t>
  </si>
  <si>
    <t>GURRIERI</t>
  </si>
  <si>
    <t>MATTEO</t>
  </si>
  <si>
    <t>BRUSATI</t>
  </si>
  <si>
    <t>ALEX</t>
  </si>
  <si>
    <t>GRANZOTTO</t>
  </si>
  <si>
    <t>MARCO</t>
  </si>
  <si>
    <t>CECCHET</t>
  </si>
  <si>
    <t>NICOLAS</t>
  </si>
  <si>
    <t>BASSAN</t>
  </si>
  <si>
    <t>SAMUELE</t>
  </si>
  <si>
    <t>CATTANI</t>
  </si>
  <si>
    <t>GAMBA</t>
  </si>
  <si>
    <t>GABRIELE</t>
  </si>
  <si>
    <t>MARIN</t>
  </si>
  <si>
    <t>CHRISTIAN</t>
  </si>
  <si>
    <t>PIETROBELLI</t>
  </si>
  <si>
    <t>EMILIANO</t>
  </si>
  <si>
    <t>x</t>
  </si>
  <si>
    <t>PIETRO</t>
  </si>
  <si>
    <t>MORO</t>
  </si>
  <si>
    <t>TOMMASO</t>
  </si>
  <si>
    <t>CAPPELLOTTO</t>
  </si>
  <si>
    <t>ANDOLFATTO</t>
  </si>
  <si>
    <t>VERZA</t>
  </si>
  <si>
    <t>ALBERTO</t>
  </si>
  <si>
    <t>ZANATTA</t>
  </si>
  <si>
    <t>GIACOMO</t>
  </si>
  <si>
    <t>ZASSO</t>
  </si>
  <si>
    <t>TOSATTO</t>
  </si>
  <si>
    <t>LORENZO</t>
  </si>
  <si>
    <t>LAZZARO</t>
  </si>
  <si>
    <t>GIOVANNI</t>
  </si>
  <si>
    <t>SGARBOSSA</t>
  </si>
  <si>
    <t>SONIA</t>
  </si>
  <si>
    <t>RF</t>
  </si>
  <si>
    <t>10"0</t>
  </si>
  <si>
    <t>BIASIN</t>
  </si>
  <si>
    <t>MARTINA</t>
  </si>
  <si>
    <t>BROCCA</t>
  </si>
  <si>
    <t>NICOLA</t>
  </si>
  <si>
    <t>RM</t>
  </si>
  <si>
    <t>10"00</t>
  </si>
  <si>
    <t>DUGATTO</t>
  </si>
  <si>
    <t>ANGELICA</t>
  </si>
  <si>
    <t>10"2</t>
  </si>
  <si>
    <t>PELLIZZARI</t>
  </si>
  <si>
    <t>ALESSANDRA</t>
  </si>
  <si>
    <t>SARA</t>
  </si>
  <si>
    <t>ELIA</t>
  </si>
  <si>
    <t>8"40</t>
  </si>
  <si>
    <t>GUIDOLIN</t>
  </si>
  <si>
    <t>DALIDA</t>
  </si>
  <si>
    <t>8"5</t>
  </si>
  <si>
    <t>CERCHIARO</t>
  </si>
  <si>
    <t xml:space="preserve">NICOLA </t>
  </si>
  <si>
    <t>FAGGION</t>
  </si>
  <si>
    <t>8"6</t>
  </si>
  <si>
    <t>ZILIO</t>
  </si>
  <si>
    <t>PEZZOLATO</t>
  </si>
  <si>
    <t>COMPARIN</t>
  </si>
  <si>
    <t>8''0</t>
  </si>
  <si>
    <t>ZIVOINOVIC</t>
  </si>
  <si>
    <t>MILAN</t>
  </si>
  <si>
    <t>8''2</t>
  </si>
  <si>
    <t>MAISTRO</t>
  </si>
  <si>
    <t>STEVEN</t>
  </si>
  <si>
    <t>GRIGOLATO</t>
  </si>
  <si>
    <t>8''3</t>
  </si>
  <si>
    <t>MARANGON</t>
  </si>
  <si>
    <t>8''4</t>
  </si>
  <si>
    <t>DECELLE</t>
  </si>
  <si>
    <t>DAVID</t>
  </si>
  <si>
    <t>8''7</t>
  </si>
  <si>
    <t>SEGATO</t>
  </si>
  <si>
    <t>ERJA</t>
  </si>
  <si>
    <t>8''9</t>
  </si>
  <si>
    <t>CATTARUZZA PINO</t>
  </si>
  <si>
    <t>9":80</t>
  </si>
  <si>
    <t>TADIOTTO</t>
  </si>
  <si>
    <t>MADDALENA</t>
  </si>
  <si>
    <t>9"08</t>
  </si>
  <si>
    <t>PAVAN</t>
  </si>
  <si>
    <t>9"2</t>
  </si>
  <si>
    <t>BARA</t>
  </si>
  <si>
    <t>ABDALLAH</t>
  </si>
  <si>
    <t>9"3</t>
  </si>
  <si>
    <t>GLORIA</t>
  </si>
  <si>
    <t>INCAO</t>
  </si>
  <si>
    <t>MIAZZI</t>
  </si>
  <si>
    <t>NATASHA</t>
  </si>
  <si>
    <t>9"4</t>
  </si>
  <si>
    <t>LAURA</t>
  </si>
  <si>
    <t>PORCELLATO</t>
  </si>
  <si>
    <t>ZAVATTIERO</t>
  </si>
  <si>
    <t>EMMA</t>
  </si>
  <si>
    <t>9"40</t>
  </si>
  <si>
    <t>PESAVENTO</t>
  </si>
  <si>
    <t>SOKHA'</t>
  </si>
  <si>
    <t>9"49</t>
  </si>
  <si>
    <t>SARTORI</t>
  </si>
  <si>
    <t>GIORGIO</t>
  </si>
  <si>
    <t>9"5</t>
  </si>
  <si>
    <t>VAROTTO</t>
  </si>
  <si>
    <t>9"50</t>
  </si>
  <si>
    <t>PASQUALOTTO</t>
  </si>
  <si>
    <t>STEFANIA</t>
  </si>
  <si>
    <t>9"6</t>
  </si>
  <si>
    <t>CRISTOFORI</t>
  </si>
  <si>
    <t>9"60</t>
  </si>
  <si>
    <t>PINATO</t>
  </si>
  <si>
    <t>MARTA</t>
  </si>
  <si>
    <t>9"70</t>
  </si>
  <si>
    <t>BREGU</t>
  </si>
  <si>
    <t xml:space="preserve">HATE </t>
  </si>
  <si>
    <t>9"8</t>
  </si>
  <si>
    <t>SCALZOTTO</t>
  </si>
  <si>
    <t>ANNARITA</t>
  </si>
  <si>
    <t>FAVOTTO</t>
  </si>
  <si>
    <t>GIORGIA</t>
  </si>
  <si>
    <t>9"80</t>
  </si>
  <si>
    <t>AINA</t>
  </si>
  <si>
    <t>SOPHIA</t>
  </si>
  <si>
    <t>BUZIOL</t>
  </si>
  <si>
    <t>DAVIDE</t>
  </si>
  <si>
    <t>9"90</t>
  </si>
  <si>
    <t>CREMA</t>
  </si>
  <si>
    <t>9"97</t>
  </si>
  <si>
    <t>SABBADINI</t>
  </si>
  <si>
    <t xml:space="preserve">SIMONE </t>
  </si>
  <si>
    <t>9''1</t>
  </si>
  <si>
    <t>SEMOLINI</t>
  </si>
  <si>
    <t>LISA</t>
  </si>
  <si>
    <t>9''3</t>
  </si>
  <si>
    <t>IRENE</t>
  </si>
  <si>
    <t>9''4</t>
  </si>
  <si>
    <t>NICOLETTI</t>
  </si>
  <si>
    <t>DENNIS</t>
  </si>
  <si>
    <t>9''6</t>
  </si>
  <si>
    <t>RENTO</t>
  </si>
  <si>
    <t>ILARIA</t>
  </si>
  <si>
    <t>CASSOL</t>
  </si>
  <si>
    <t>GOSANESH</t>
  </si>
  <si>
    <t>COMIN</t>
  </si>
  <si>
    <t>ELISA</t>
  </si>
  <si>
    <t>BERGO</t>
  </si>
  <si>
    <t>DANIEL</t>
  </si>
  <si>
    <t>ELENA</t>
  </si>
  <si>
    <t>CASER</t>
  </si>
  <si>
    <t>MURARO</t>
  </si>
  <si>
    <t>MARIASOLE</t>
  </si>
  <si>
    <t>RADO</t>
  </si>
  <si>
    <t>ELEONORA</t>
  </si>
  <si>
    <t>BEDINI</t>
  </si>
  <si>
    <t>NICOLO'</t>
  </si>
  <si>
    <t>CAMILOTTO</t>
  </si>
  <si>
    <t>DENIS</t>
  </si>
  <si>
    <t>BOURKI</t>
  </si>
  <si>
    <t>DALIA</t>
  </si>
  <si>
    <t>PIGATO</t>
  </si>
  <si>
    <t>GAIA</t>
  </si>
  <si>
    <t>TAVELLA</t>
  </si>
  <si>
    <t>ABIBA</t>
  </si>
  <si>
    <t>MOURAD</t>
  </si>
  <si>
    <t>MISSIAGGIA</t>
  </si>
  <si>
    <t>DAL FERRO</t>
  </si>
  <si>
    <t>GROTTO</t>
  </si>
  <si>
    <t>MARTELLA</t>
  </si>
  <si>
    <t>MILENA</t>
  </si>
  <si>
    <t>BATTISTELLA</t>
  </si>
  <si>
    <t>ARIANNA</t>
  </si>
  <si>
    <t>CAMPAGNOLO</t>
  </si>
  <si>
    <t>ALESSIA</t>
  </si>
  <si>
    <t>CAREGNATO</t>
  </si>
  <si>
    <t>GIULIA</t>
  </si>
  <si>
    <t>VALENTINA</t>
  </si>
  <si>
    <t>BIZZOTTO</t>
  </si>
  <si>
    <t>SOFIA</t>
  </si>
  <si>
    <t>ALICE</t>
  </si>
  <si>
    <t>DALLA RIZZA</t>
  </si>
  <si>
    <t>ETHAN</t>
  </si>
  <si>
    <t>LEILA</t>
  </si>
  <si>
    <t>CELSAN</t>
  </si>
  <si>
    <t>DENISE</t>
  </si>
  <si>
    <t>CITARELLA</t>
  </si>
  <si>
    <t>CAMILLA</t>
  </si>
  <si>
    <t>DELL'AVERSANA</t>
  </si>
  <si>
    <t>FRANCIS</t>
  </si>
  <si>
    <t>ANITA</t>
  </si>
  <si>
    <t>MUNARI</t>
  </si>
  <si>
    <t>CHIARA ALBA</t>
  </si>
  <si>
    <t>PARLATO</t>
  </si>
  <si>
    <t>LETIZIA</t>
  </si>
  <si>
    <t>ZURLO</t>
  </si>
  <si>
    <t>NOEMI</t>
  </si>
  <si>
    <t>AMBROSINI</t>
  </si>
  <si>
    <t>TRENTIN</t>
  </si>
  <si>
    <t>SCALCO</t>
  </si>
  <si>
    <t>NIKITA</t>
  </si>
  <si>
    <t>TORMEN</t>
  </si>
  <si>
    <t>JONATAN</t>
  </si>
  <si>
    <t>KERER</t>
  </si>
  <si>
    <t xml:space="preserve">LUCA </t>
  </si>
  <si>
    <t>DAL BIANCO</t>
  </si>
  <si>
    <t>GAJO</t>
  </si>
  <si>
    <t>RICCARDO</t>
  </si>
  <si>
    <t>CROSATO</t>
  </si>
  <si>
    <t>RUBEN</t>
  </si>
  <si>
    <t>ZORZO</t>
  </si>
  <si>
    <t>LEONARDO</t>
  </si>
  <si>
    <t>FALDANI</t>
  </si>
  <si>
    <t>14"2</t>
  </si>
  <si>
    <t>BELKARROUMIA</t>
  </si>
  <si>
    <t>HODA</t>
  </si>
  <si>
    <t>15"0</t>
  </si>
  <si>
    <t>TODOVERTO</t>
  </si>
  <si>
    <t>15"8</t>
  </si>
  <si>
    <t>CRESTANI</t>
  </si>
  <si>
    <t>CATERINA</t>
  </si>
  <si>
    <t>17"16</t>
  </si>
  <si>
    <t>FELET</t>
  </si>
  <si>
    <t>PARELLI</t>
  </si>
  <si>
    <t>CRACCO</t>
  </si>
  <si>
    <t>FRANCESCA</t>
  </si>
  <si>
    <t>GRIGNOLO</t>
  </si>
  <si>
    <t>URBANI</t>
  </si>
  <si>
    <t>PESCADOR</t>
  </si>
  <si>
    <t>ANASTASIA</t>
  </si>
  <si>
    <t>DOZZO</t>
  </si>
  <si>
    <t>GUENDALINA</t>
  </si>
  <si>
    <t>BRUGNARO</t>
  </si>
  <si>
    <t>GIADA</t>
  </si>
  <si>
    <t>RUZZIER</t>
  </si>
  <si>
    <t>NWACHUKWU</t>
  </si>
  <si>
    <t>GIFT</t>
  </si>
  <si>
    <t>AM</t>
  </si>
  <si>
    <t>11"8</t>
  </si>
  <si>
    <t>RIZZOTTO</t>
  </si>
  <si>
    <t>ANDREA</t>
  </si>
  <si>
    <t>12"1</t>
  </si>
  <si>
    <t>ZANCHIN</t>
  </si>
  <si>
    <t>12"3</t>
  </si>
  <si>
    <t>VANZO</t>
  </si>
  <si>
    <t>LUIGI</t>
  </si>
  <si>
    <t>AmBM</t>
  </si>
  <si>
    <t>12"4</t>
  </si>
  <si>
    <t>VIOTTO</t>
  </si>
  <si>
    <t>FEDERICO</t>
  </si>
  <si>
    <t>CARNIATO</t>
  </si>
  <si>
    <t>VM</t>
  </si>
  <si>
    <t>12"47</t>
  </si>
  <si>
    <t>MESSON DE JESUS</t>
  </si>
  <si>
    <t>ANTONIO</t>
  </si>
  <si>
    <t>12"5</t>
  </si>
  <si>
    <t>ERIC</t>
  </si>
  <si>
    <t>CERANTOLA</t>
  </si>
  <si>
    <t>DALLA PIAZZA</t>
  </si>
  <si>
    <t>VALENTE</t>
  </si>
  <si>
    <t>12"50</t>
  </si>
  <si>
    <t>BASSO</t>
  </si>
  <si>
    <t>12"8</t>
  </si>
  <si>
    <t>MAZZOCCO</t>
  </si>
  <si>
    <t>MARTINI</t>
  </si>
  <si>
    <t>12"80</t>
  </si>
  <si>
    <t>LANARO</t>
  </si>
  <si>
    <t>12"90</t>
  </si>
  <si>
    <t>PELLIZZARO</t>
  </si>
  <si>
    <t>FABIO</t>
  </si>
  <si>
    <t>12''1</t>
  </si>
  <si>
    <t>PAULETTO</t>
  </si>
  <si>
    <t>13"1</t>
  </si>
  <si>
    <t>GALLINA</t>
  </si>
  <si>
    <t>AURORA</t>
  </si>
  <si>
    <t>AF</t>
  </si>
  <si>
    <t>13"6</t>
  </si>
  <si>
    <t>MICHELE</t>
  </si>
  <si>
    <t>SACKO</t>
  </si>
  <si>
    <t>AWA</t>
  </si>
  <si>
    <t>13"9</t>
  </si>
  <si>
    <t>CAILOTTO</t>
  </si>
  <si>
    <t>13''00</t>
  </si>
  <si>
    <t>DORIA</t>
  </si>
  <si>
    <t>EMANUELE</t>
  </si>
  <si>
    <t>MASSIMO</t>
  </si>
  <si>
    <t>13''2</t>
  </si>
  <si>
    <t>MEGGIOLARO</t>
  </si>
  <si>
    <t>13''7</t>
  </si>
  <si>
    <t>FABRIS</t>
  </si>
  <si>
    <t>ROBERTO</t>
  </si>
  <si>
    <t>14"10</t>
  </si>
  <si>
    <t>PINTON</t>
  </si>
  <si>
    <t>FLAVIO</t>
  </si>
  <si>
    <t>SILVELLO</t>
  </si>
  <si>
    <t>FRANCO</t>
  </si>
  <si>
    <t>14"4</t>
  </si>
  <si>
    <t>ALTEA</t>
  </si>
  <si>
    <t>STANISLAO</t>
  </si>
  <si>
    <t>16"00</t>
  </si>
  <si>
    <t>9''7</t>
  </si>
  <si>
    <t>CELOTTO</t>
  </si>
  <si>
    <t>BIANCA</t>
  </si>
  <si>
    <t>CASAGRANDE</t>
  </si>
  <si>
    <t>ZIGONI</t>
  </si>
  <si>
    <t>FIORENZO</t>
  </si>
  <si>
    <t>LISCIANDRA</t>
  </si>
  <si>
    <t>GASPARE</t>
  </si>
  <si>
    <t>TESCARI</t>
  </si>
  <si>
    <t>ERNESTO</t>
  </si>
  <si>
    <t>COCCO</t>
  </si>
  <si>
    <t>CARLO</t>
  </si>
  <si>
    <t>GARBIN</t>
  </si>
  <si>
    <t>MAGRIN</t>
  </si>
  <si>
    <t>COSTA</t>
  </si>
  <si>
    <t>MAURO</t>
  </si>
  <si>
    <t>PAOLO</t>
  </si>
  <si>
    <t>FACCIN</t>
  </si>
  <si>
    <t>NEREO</t>
  </si>
  <si>
    <t>SEVERINI</t>
  </si>
  <si>
    <t>CHIOCCHI</t>
  </si>
  <si>
    <t>MARCELLO</t>
  </si>
  <si>
    <t>BARBIERO</t>
  </si>
  <si>
    <t>GRETA</t>
  </si>
  <si>
    <t>GIAZZON</t>
  </si>
  <si>
    <t>DALLA SEGA</t>
  </si>
  <si>
    <t>DANIELE</t>
  </si>
  <si>
    <t>FRIZZARIN</t>
  </si>
  <si>
    <t>FLAMENCO</t>
  </si>
  <si>
    <t>JONATHAN DAVID</t>
  </si>
  <si>
    <t>DONADELLO</t>
  </si>
  <si>
    <t>SEGANFREDO</t>
  </si>
  <si>
    <t>PALMA</t>
  </si>
  <si>
    <t>DORIA YAO</t>
  </si>
  <si>
    <t xml:space="preserve">GIANNI TED KOVADIO </t>
  </si>
  <si>
    <t>BRUNELLO</t>
  </si>
  <si>
    <t>SLONGO</t>
  </si>
  <si>
    <t>FANTIN</t>
  </si>
  <si>
    <t>VENDRAME</t>
  </si>
  <si>
    <t>LICIA</t>
  </si>
  <si>
    <t>JF</t>
  </si>
  <si>
    <t>25'00</t>
  </si>
  <si>
    <t>DEBORAH</t>
  </si>
  <si>
    <t>28''35</t>
  </si>
  <si>
    <t>SPANEVELLO</t>
  </si>
  <si>
    <t>ANDREA SERENA</t>
  </si>
  <si>
    <t>SF</t>
  </si>
  <si>
    <t>28'7</t>
  </si>
  <si>
    <t>SCODRO</t>
  </si>
  <si>
    <t>MICAELA</t>
  </si>
  <si>
    <t>29''7</t>
  </si>
  <si>
    <t>TAGAM</t>
  </si>
  <si>
    <t>GHIZIANE</t>
  </si>
  <si>
    <t>33"5</t>
  </si>
  <si>
    <t>LA TORRE</t>
  </si>
  <si>
    <t>MARUSCA</t>
  </si>
  <si>
    <t>AmAF</t>
  </si>
  <si>
    <t>35"7</t>
  </si>
  <si>
    <t>SCARIOT</t>
  </si>
  <si>
    <t>SAMANTA</t>
  </si>
  <si>
    <t>36"0</t>
  </si>
  <si>
    <t>FORIN</t>
  </si>
  <si>
    <t>AmBF</t>
  </si>
  <si>
    <t>36"40</t>
  </si>
  <si>
    <t>GRENDENE</t>
  </si>
  <si>
    <t>CARNIELETTO</t>
  </si>
  <si>
    <t>PISTILLO</t>
  </si>
  <si>
    <t>M. ALEJANDRA</t>
  </si>
  <si>
    <t>MARAN</t>
  </si>
  <si>
    <t>ELISABETTA</t>
  </si>
  <si>
    <t>RIVA</t>
  </si>
  <si>
    <t>SERGIO</t>
  </si>
  <si>
    <t>JM</t>
  </si>
  <si>
    <t>RIZZATO</t>
  </si>
  <si>
    <t>AmAM</t>
  </si>
  <si>
    <t>1'09"00</t>
  </si>
  <si>
    <t>PANDOLCE</t>
  </si>
  <si>
    <t>PATRICK</t>
  </si>
  <si>
    <t>SM</t>
  </si>
  <si>
    <t>49"5</t>
  </si>
  <si>
    <t>PIEROPAN</t>
  </si>
  <si>
    <t>52"20</t>
  </si>
  <si>
    <t>OLIVOTTO</t>
  </si>
  <si>
    <t>53"84</t>
  </si>
  <si>
    <t>ANGELO</t>
  </si>
  <si>
    <t>54"9</t>
  </si>
  <si>
    <t>SANSON</t>
  </si>
  <si>
    <t>57"3</t>
  </si>
  <si>
    <t>CESCO</t>
  </si>
  <si>
    <t>58"0</t>
  </si>
  <si>
    <t>ZANOVELLO</t>
  </si>
  <si>
    <t>59"00</t>
  </si>
  <si>
    <t>CHIARA</t>
  </si>
  <si>
    <t>SPINATO</t>
  </si>
  <si>
    <t>ZUSTOVI</t>
  </si>
  <si>
    <t>CAPITANIO</t>
  </si>
  <si>
    <t>ALESSANDRO</t>
  </si>
  <si>
    <t>MELISON</t>
  </si>
  <si>
    <t>DIEGO</t>
  </si>
  <si>
    <t>MASSIMILIANO</t>
  </si>
  <si>
    <t>MASSIGNAN</t>
  </si>
  <si>
    <t>ENRICO</t>
  </si>
  <si>
    <t>ROGERS</t>
  </si>
  <si>
    <t>TOBY ALEXANDER</t>
  </si>
  <si>
    <t>CANIGLIA</t>
  </si>
  <si>
    <t>SCUSSEL</t>
  </si>
  <si>
    <t>ALESSIO</t>
  </si>
  <si>
    <t>IMPERATORE</t>
  </si>
  <si>
    <t>RAGUSA</t>
  </si>
  <si>
    <t>54''20</t>
  </si>
  <si>
    <t>EMILY</t>
  </si>
  <si>
    <t>1'58"</t>
  </si>
  <si>
    <t>PASETTI</t>
  </si>
  <si>
    <t>ANGELA</t>
  </si>
  <si>
    <t>2'05''09</t>
  </si>
  <si>
    <t>MARANGONI</t>
  </si>
  <si>
    <t>2'10</t>
  </si>
  <si>
    <t>SCIURBA</t>
  </si>
  <si>
    <t>SILVIA</t>
  </si>
  <si>
    <t>2'12''60</t>
  </si>
  <si>
    <t>BERTINI</t>
  </si>
  <si>
    <t>EMI</t>
  </si>
  <si>
    <t>2'14"6</t>
  </si>
  <si>
    <t>ZUGLIANI</t>
  </si>
  <si>
    <t>2'20"</t>
  </si>
  <si>
    <t>2'26"65</t>
  </si>
  <si>
    <t>LAILATOU</t>
  </si>
  <si>
    <t>FASSIN</t>
  </si>
  <si>
    <t>DESIREE</t>
  </si>
  <si>
    <t>POLLET</t>
  </si>
  <si>
    <t>SALVADORI</t>
  </si>
  <si>
    <t>DE BON</t>
  </si>
  <si>
    <t>BENETTI</t>
  </si>
  <si>
    <t>LEOPARDI</t>
  </si>
  <si>
    <t>ADELE</t>
  </si>
  <si>
    <t>FRESCHI</t>
  </si>
  <si>
    <t>CHEMELLO</t>
  </si>
  <si>
    <t>MACULAN</t>
  </si>
  <si>
    <t>TESTOLIN</t>
  </si>
  <si>
    <t>DALLA ROSA</t>
  </si>
  <si>
    <t>ANNIE</t>
  </si>
  <si>
    <t>CABIANCA</t>
  </si>
  <si>
    <t>TERESA</t>
  </si>
  <si>
    <t>MAURCHID</t>
  </si>
  <si>
    <t>ROYEA</t>
  </si>
  <si>
    <t>BERTI</t>
  </si>
  <si>
    <t>ILENIA</t>
  </si>
  <si>
    <t>SOMMARIVA</t>
  </si>
  <si>
    <t>LUCREZIA</t>
  </si>
  <si>
    <t>PEZZEI</t>
  </si>
  <si>
    <t>BOLDRIN</t>
  </si>
  <si>
    <t>SABRINA</t>
  </si>
  <si>
    <t>2'13"81</t>
  </si>
  <si>
    <t>3'12"</t>
  </si>
  <si>
    <t>MARJANA</t>
  </si>
  <si>
    <t>ZANUSSO</t>
  </si>
  <si>
    <t>PASQUALETTO</t>
  </si>
  <si>
    <t>GUGLIELMI</t>
  </si>
  <si>
    <t>BILLO</t>
  </si>
  <si>
    <t>VALERIA</t>
  </si>
  <si>
    <t>VF</t>
  </si>
  <si>
    <t>CECCHINATO</t>
  </si>
  <si>
    <t>MARIA</t>
  </si>
  <si>
    <t>ZERBINATI</t>
  </si>
  <si>
    <t>4"45"</t>
  </si>
  <si>
    <t>STEFANI</t>
  </si>
  <si>
    <t>4'32''5</t>
  </si>
  <si>
    <t>DE MICHIEL</t>
  </si>
  <si>
    <t>EUGENIO</t>
  </si>
  <si>
    <t>4'45''</t>
  </si>
  <si>
    <t>RAMON</t>
  </si>
  <si>
    <t>4'45"</t>
  </si>
  <si>
    <t>5"20</t>
  </si>
  <si>
    <t>DE MARTIN</t>
  </si>
  <si>
    <t>5'01''</t>
  </si>
  <si>
    <t>GIULIO</t>
  </si>
  <si>
    <t>5'12"</t>
  </si>
  <si>
    <t>PERON</t>
  </si>
  <si>
    <t>5'14''8</t>
  </si>
  <si>
    <t>5'23"90</t>
  </si>
  <si>
    <t>SEMILIA</t>
  </si>
  <si>
    <t>SANTO</t>
  </si>
  <si>
    <t>5'25"</t>
  </si>
  <si>
    <t>DAL SANTO</t>
  </si>
  <si>
    <t>MORENO</t>
  </si>
  <si>
    <t>NONNI</t>
  </si>
  <si>
    <t>FATIMATA</t>
  </si>
  <si>
    <t>SALVATORE</t>
  </si>
  <si>
    <t>DOMENICO</t>
  </si>
  <si>
    <t>MORETTO</t>
  </si>
  <si>
    <t>RONCAGLIA</t>
  </si>
  <si>
    <t>LOVATO</t>
  </si>
  <si>
    <t>DARIA</t>
  </si>
  <si>
    <t>PASSUELLO</t>
  </si>
  <si>
    <t>DANTE</t>
  </si>
  <si>
    <t>DE NARDIN</t>
  </si>
  <si>
    <t>VALENTINO</t>
  </si>
  <si>
    <t>DEOLA</t>
  </si>
  <si>
    <t>RENZO</t>
  </si>
  <si>
    <t>PISON</t>
  </si>
  <si>
    <t>STEFANO</t>
  </si>
  <si>
    <t>BOSCO</t>
  </si>
  <si>
    <t>GIUSEPPE</t>
  </si>
  <si>
    <t>11'03"</t>
  </si>
  <si>
    <t>11'17"</t>
  </si>
  <si>
    <t>ANTONELLO</t>
  </si>
  <si>
    <t>13"04</t>
  </si>
  <si>
    <t>ZARDINI</t>
  </si>
  <si>
    <t>VITO</t>
  </si>
  <si>
    <t>13'46"</t>
  </si>
  <si>
    <t>GIOELE</t>
  </si>
  <si>
    <t>14"38</t>
  </si>
  <si>
    <t>BERNARDI</t>
  </si>
  <si>
    <t>ANNA</t>
  </si>
  <si>
    <t>14'"39"22</t>
  </si>
  <si>
    <t>14'02"</t>
  </si>
  <si>
    <t>GATTO</t>
  </si>
  <si>
    <t>15'11"88</t>
  </si>
  <si>
    <t>RIZZARDO</t>
  </si>
  <si>
    <t>LARA</t>
  </si>
  <si>
    <t>15'38"60</t>
  </si>
  <si>
    <t>CUOMO</t>
  </si>
  <si>
    <t>REBECCA</t>
  </si>
  <si>
    <t>15'82"62</t>
  </si>
  <si>
    <t>DE CAL</t>
  </si>
  <si>
    <t>16'21"90</t>
  </si>
  <si>
    <t>POLESANA</t>
  </si>
  <si>
    <t>STRAMARE</t>
  </si>
  <si>
    <t>ENEA</t>
  </si>
  <si>
    <t>TRICHES</t>
  </si>
  <si>
    <t>POSER</t>
  </si>
  <si>
    <t>AMAL</t>
  </si>
  <si>
    <t>BRAZZALE</t>
  </si>
  <si>
    <t>ILHAM</t>
  </si>
  <si>
    <t>TRENTO</t>
  </si>
  <si>
    <t>AGNESE</t>
  </si>
  <si>
    <t>BIASIA</t>
  </si>
  <si>
    <t>JACOPO</t>
  </si>
  <si>
    <t>COSTALUNGA</t>
  </si>
  <si>
    <t>PIERSEBASTIANO</t>
  </si>
  <si>
    <t>NICO</t>
  </si>
  <si>
    <t>BRIAN SEVERINO</t>
  </si>
  <si>
    <t>DAL FOSSA'</t>
  </si>
  <si>
    <t>VANIN</t>
  </si>
  <si>
    <t>SACCHET</t>
  </si>
  <si>
    <t>SIMONE</t>
  </si>
  <si>
    <t>,16'40''00</t>
  </si>
  <si>
    <t>16'20''</t>
  </si>
  <si>
    <t>GEZIM</t>
  </si>
  <si>
    <t>MARONESE</t>
  </si>
  <si>
    <t>BERTACCO</t>
  </si>
  <si>
    <t>RENATO</t>
  </si>
  <si>
    <t>CONFESSA</t>
  </si>
  <si>
    <t>EDGARDO</t>
  </si>
  <si>
    <t>MAZZI</t>
  </si>
  <si>
    <t>MICHELETTO</t>
  </si>
  <si>
    <t>FABRIZIO</t>
  </si>
  <si>
    <t>CORRIAS</t>
  </si>
  <si>
    <t>TOFFOLI</t>
  </si>
  <si>
    <t>DEVIS</t>
  </si>
  <si>
    <t>6.00</t>
  </si>
  <si>
    <t>7.98</t>
  </si>
  <si>
    <t>BISSON</t>
  </si>
  <si>
    <t>BEGHETTO</t>
  </si>
  <si>
    <t>BARBARA</t>
  </si>
  <si>
    <t>RENATA</t>
  </si>
  <si>
    <t>NATALINA</t>
  </si>
  <si>
    <t>LAVARDA</t>
  </si>
  <si>
    <t>BAU'</t>
  </si>
  <si>
    <t>ZAMUNARO</t>
  </si>
  <si>
    <t>CORNEDI</t>
  </si>
  <si>
    <t>ANNAMARIA</t>
  </si>
  <si>
    <t>MANERA</t>
  </si>
  <si>
    <t>MICHIELAN</t>
  </si>
  <si>
    <t>10.96</t>
  </si>
  <si>
    <t>22.55</t>
  </si>
  <si>
    <t>19"02</t>
  </si>
  <si>
    <t>VITTORIO</t>
  </si>
  <si>
    <t>GERONUTTI</t>
  </si>
  <si>
    <t>RUBINI</t>
  </si>
  <si>
    <t>3.05</t>
  </si>
  <si>
    <t>3.1</t>
  </si>
  <si>
    <t>3.50</t>
  </si>
  <si>
    <t>3.90</t>
  </si>
  <si>
    <t>5.30</t>
  </si>
  <si>
    <t>5.31</t>
  </si>
  <si>
    <t>5.71</t>
  </si>
  <si>
    <t>ISABELLA</t>
  </si>
  <si>
    <t>GARLET</t>
  </si>
  <si>
    <t>SANMARTINARO</t>
  </si>
  <si>
    <t>CINZIA</t>
  </si>
  <si>
    <t>XAUSA</t>
  </si>
  <si>
    <t>CRISTINA</t>
  </si>
  <si>
    <t>MIOTELLO</t>
  </si>
  <si>
    <t>MARCHETTO</t>
  </si>
  <si>
    <t>ASTEGNO</t>
  </si>
  <si>
    <t>FANTON</t>
  </si>
  <si>
    <t>NICHELE</t>
  </si>
  <si>
    <t>CENTELEGHE</t>
  </si>
  <si>
    <t>ANTONELLA</t>
  </si>
  <si>
    <t>LANDO</t>
  </si>
  <si>
    <t>VANESSA</t>
  </si>
  <si>
    <t>CERON</t>
  </si>
  <si>
    <t>GIANNI</t>
  </si>
  <si>
    <t>NEFFAT</t>
  </si>
  <si>
    <t>ZAGO</t>
  </si>
  <si>
    <t>ZANARDO</t>
  </si>
  <si>
    <t>4.27</t>
  </si>
  <si>
    <t>CM -  4KG</t>
  </si>
  <si>
    <t xml:space="preserve"> AmBF 4KG</t>
  </si>
  <si>
    <t xml:space="preserve"> AmAF</t>
  </si>
  <si>
    <t xml:space="preserve">SF </t>
  </si>
  <si>
    <t>CAMPIGOTTO</t>
  </si>
  <si>
    <t>MARIA TERESA</t>
  </si>
  <si>
    <t>ATLETICA VILLORBA</t>
  </si>
  <si>
    <t>TIZIANO</t>
  </si>
  <si>
    <t>PERIN</t>
  </si>
  <si>
    <t>POSSAGNO</t>
  </si>
  <si>
    <t>ROSANNA</t>
  </si>
  <si>
    <t>PETT.</t>
  </si>
  <si>
    <t>AmAF - VF - AmBF</t>
  </si>
  <si>
    <t>GATTABI</t>
  </si>
  <si>
    <t>JASSIN M.</t>
  </si>
  <si>
    <t xml:space="preserve">BIZZOTTO </t>
  </si>
  <si>
    <t>MARINA</t>
  </si>
  <si>
    <t>CECCHETTO</t>
  </si>
  <si>
    <t>LOTTO</t>
  </si>
  <si>
    <t>MAGGIOLO</t>
  </si>
  <si>
    <t>USMA</t>
  </si>
  <si>
    <t>COPPO</t>
  </si>
  <si>
    <t>MIRKO</t>
  </si>
  <si>
    <t>MAGGINI</t>
  </si>
  <si>
    <t>TIENGO</t>
  </si>
  <si>
    <t>SUSARENCO</t>
  </si>
  <si>
    <t>TOSATO</t>
  </si>
  <si>
    <t>RAMPAZZO</t>
  </si>
  <si>
    <t>ANNIKA</t>
  </si>
  <si>
    <t>EF 1^ SERIE</t>
  </si>
  <si>
    <t>PETTORALE</t>
  </si>
  <si>
    <t>SATTA</t>
  </si>
  <si>
    <t xml:space="preserve">PIOVANELLO </t>
  </si>
  <si>
    <t xml:space="preserve">MAGGINI </t>
  </si>
  <si>
    <t>BEDIN</t>
  </si>
  <si>
    <t>COLLINA</t>
  </si>
  <si>
    <t>4'23'</t>
  </si>
  <si>
    <t>BL</t>
  </si>
  <si>
    <t>PD</t>
  </si>
  <si>
    <t>TV</t>
  </si>
  <si>
    <t>VI</t>
  </si>
  <si>
    <t>CLAUDIO</t>
  </si>
  <si>
    <t>BUZZOLAN</t>
  </si>
  <si>
    <t>PELOSO</t>
  </si>
  <si>
    <t xml:space="preserve">POLESANA </t>
  </si>
  <si>
    <t>GIOV M</t>
  </si>
  <si>
    <t>GIOV F</t>
  </si>
  <si>
    <t>G.S. DINAMIS PAESE</t>
  </si>
  <si>
    <t>GASO</t>
  </si>
  <si>
    <t>GATABI</t>
  </si>
  <si>
    <t>YASSIN</t>
  </si>
  <si>
    <t xml:space="preserve">BRUGNARO </t>
  </si>
  <si>
    <t>16,27,1</t>
  </si>
  <si>
    <t>17,21,0</t>
  </si>
  <si>
    <t>17,48,8</t>
  </si>
  <si>
    <t>17,58,3</t>
  </si>
  <si>
    <t>18,83,9</t>
  </si>
  <si>
    <t>22,31,0</t>
  </si>
  <si>
    <t>22,53,0</t>
  </si>
  <si>
    <t>24,21,6</t>
  </si>
  <si>
    <t>17,19,7</t>
  </si>
  <si>
    <t>16,36,3</t>
  </si>
  <si>
    <t>17,12,5</t>
  </si>
  <si>
    <t>17,43,8</t>
  </si>
  <si>
    <t>18,03,1</t>
  </si>
  <si>
    <t>22,37,5</t>
  </si>
  <si>
    <t>4,21,8</t>
  </si>
  <si>
    <t>4,25,2</t>
  </si>
  <si>
    <t>4,40,6</t>
  </si>
  <si>
    <t>4,42,1</t>
  </si>
  <si>
    <t>4,44,2</t>
  </si>
  <si>
    <t>4,57,1</t>
  </si>
  <si>
    <t>5,04,1</t>
  </si>
  <si>
    <t>5,06,7</t>
  </si>
  <si>
    <t>NP</t>
  </si>
  <si>
    <t>5.24.5</t>
  </si>
  <si>
    <t>5.27.1</t>
  </si>
  <si>
    <t>6.04.8</t>
  </si>
  <si>
    <t>7.07.8</t>
  </si>
  <si>
    <t xml:space="preserve">Ora di esposizione: </t>
  </si>
  <si>
    <t>4,35,5</t>
  </si>
  <si>
    <t>4,29,9</t>
  </si>
  <si>
    <t>4,40,0</t>
  </si>
  <si>
    <t>4,40,9</t>
  </si>
  <si>
    <t>5,05,4</t>
  </si>
  <si>
    <t>5,12,1</t>
  </si>
  <si>
    <t>5,14,0</t>
  </si>
  <si>
    <t>5,20,7</t>
  </si>
  <si>
    <t>5,23,2</t>
  </si>
  <si>
    <t>5,24,1</t>
  </si>
  <si>
    <t>5,38,5</t>
  </si>
  <si>
    <t>6,25,7</t>
  </si>
  <si>
    <t>6,33,6</t>
  </si>
  <si>
    <t>6,44,2</t>
  </si>
  <si>
    <t>5,15,1</t>
  </si>
  <si>
    <t>5,19,0</t>
  </si>
  <si>
    <t>5,28,1</t>
  </si>
  <si>
    <t>5,44,1</t>
  </si>
  <si>
    <t>6,00,6</t>
  </si>
  <si>
    <t>6,14,7</t>
  </si>
  <si>
    <t>2,20,6</t>
  </si>
  <si>
    <t>2,46,9</t>
  </si>
  <si>
    <t>3,03,3</t>
  </si>
  <si>
    <t>3,20,3</t>
  </si>
  <si>
    <t>3,54,4</t>
  </si>
  <si>
    <t xml:space="preserve">GRIGOLATO </t>
  </si>
  <si>
    <t>FEMM</t>
  </si>
  <si>
    <t>MAGGIOLARO</t>
  </si>
  <si>
    <t xml:space="preserve">FACCIN </t>
  </si>
  <si>
    <t>MASCH</t>
  </si>
  <si>
    <t>PELLIZZANO</t>
  </si>
  <si>
    <t>3.08.6</t>
  </si>
  <si>
    <t>3.11.5</t>
  </si>
  <si>
    <t>3.18.6</t>
  </si>
  <si>
    <t>3.57.2</t>
  </si>
  <si>
    <t>POLISPORTIVA LIMENA</t>
  </si>
  <si>
    <t>1,04,0</t>
  </si>
  <si>
    <t>1,02,1</t>
  </si>
  <si>
    <t>CSI TEZZE</t>
  </si>
  <si>
    <t>AGHESE</t>
  </si>
  <si>
    <t>DALILA</t>
  </si>
  <si>
    <t>HATG</t>
  </si>
  <si>
    <t>VIUOTTO</t>
  </si>
  <si>
    <t>UNION CREAZZO</t>
  </si>
  <si>
    <t xml:space="preserve">MAGRIN </t>
  </si>
  <si>
    <t xml:space="preserve">MARAN </t>
  </si>
  <si>
    <t>CITTARELLA</t>
  </si>
  <si>
    <t>1.01.4</t>
  </si>
  <si>
    <t>1.00.7</t>
  </si>
  <si>
    <t>1.07.0</t>
  </si>
  <si>
    <t>55.8</t>
  </si>
  <si>
    <t>1.17.0</t>
  </si>
  <si>
    <t>POLISPORTIVA MONTECCHIO</t>
  </si>
  <si>
    <t xml:space="preserve">DAL FERRO </t>
  </si>
  <si>
    <t>2,24,3</t>
  </si>
  <si>
    <t>2,23,2</t>
  </si>
  <si>
    <t>2,37,6</t>
  </si>
  <si>
    <t>2,32,1</t>
  </si>
  <si>
    <t>2,29,9</t>
  </si>
  <si>
    <t>2,23,0</t>
  </si>
  <si>
    <t>2,55,4</t>
  </si>
  <si>
    <t>2,24,5</t>
  </si>
  <si>
    <t>2,30,8</t>
  </si>
  <si>
    <t>2,19,2</t>
  </si>
  <si>
    <t>2,39,7</t>
  </si>
  <si>
    <t>2,33,1</t>
  </si>
  <si>
    <t>2,41,6</t>
  </si>
  <si>
    <t>2,31,2</t>
  </si>
  <si>
    <t>2,44,2</t>
  </si>
  <si>
    <t>2,02,3</t>
  </si>
  <si>
    <t>2,36,6</t>
  </si>
  <si>
    <t>2,17,0</t>
  </si>
  <si>
    <t>2,29,3</t>
  </si>
  <si>
    <t>1,59,2</t>
  </si>
  <si>
    <t>2,13,9</t>
  </si>
  <si>
    <t>2,25,8</t>
  </si>
  <si>
    <t>2,29,1</t>
  </si>
  <si>
    <t>2,20,5</t>
  </si>
  <si>
    <t>2,02,8</t>
  </si>
  <si>
    <t>2,43,3</t>
  </si>
  <si>
    <t>2,16,5</t>
  </si>
  <si>
    <t>2,15,7</t>
  </si>
  <si>
    <t>2,16,1</t>
  </si>
  <si>
    <t>1,59,4</t>
  </si>
  <si>
    <t>1,58,4</t>
  </si>
  <si>
    <t>2,01,9</t>
  </si>
  <si>
    <t>2,07,3</t>
  </si>
  <si>
    <t>2,22,9</t>
  </si>
  <si>
    <t>2,29,4</t>
  </si>
  <si>
    <t>LAGANA'</t>
  </si>
  <si>
    <t>BRAZZOLE</t>
  </si>
  <si>
    <t>ANGELINA</t>
  </si>
  <si>
    <t xml:space="preserve">CAREGNATO </t>
  </si>
  <si>
    <t xml:space="preserve">BATTISTELLA </t>
  </si>
  <si>
    <t>ATLETICA COLLI BERICI</t>
  </si>
  <si>
    <t>ZABATTIERO</t>
  </si>
  <si>
    <t>BELLOTTI</t>
  </si>
  <si>
    <t>RIGHI</t>
  </si>
  <si>
    <t xml:space="preserve">A.S. VODO </t>
  </si>
  <si>
    <t>Ora di esposizione: 15,17</t>
  </si>
  <si>
    <t>FAVRETTO</t>
  </si>
  <si>
    <t>GS ASTRA</t>
  </si>
  <si>
    <t>Ora di esposizione: 15,30</t>
  </si>
  <si>
    <t>Ora di esposizione: 15,40</t>
  </si>
  <si>
    <t>14,09,6</t>
  </si>
  <si>
    <t>17,20,4</t>
  </si>
  <si>
    <t>RIT</t>
  </si>
  <si>
    <t>16,50,8</t>
  </si>
  <si>
    <t>13,16,9</t>
  </si>
  <si>
    <t>14,05,4</t>
  </si>
  <si>
    <t>13,31,1</t>
  </si>
  <si>
    <t>11,13,8</t>
  </si>
  <si>
    <t>14,00,5</t>
  </si>
  <si>
    <t>13,47,2</t>
  </si>
  <si>
    <t>17,21,4</t>
  </si>
  <si>
    <t>13,35,5</t>
  </si>
  <si>
    <t>14,00,8</t>
  </si>
  <si>
    <t>13,40,1</t>
  </si>
  <si>
    <t>15,54,6</t>
  </si>
  <si>
    <t>Ora di esposizione: 15,55</t>
  </si>
  <si>
    <t>GHIZ</t>
  </si>
  <si>
    <t>11,10,6</t>
  </si>
  <si>
    <t>12,55,3</t>
  </si>
  <si>
    <t>13,56,3</t>
  </si>
  <si>
    <t>15,28,7</t>
  </si>
  <si>
    <t>13,46,5</t>
  </si>
  <si>
    <t>13,01,8</t>
  </si>
  <si>
    <t>13,55,8</t>
  </si>
  <si>
    <t>13,00,8</t>
  </si>
  <si>
    <t>13,04,5</t>
  </si>
  <si>
    <t>12,05,8</t>
  </si>
  <si>
    <t>11,56,8</t>
  </si>
  <si>
    <t>11,54,5</t>
  </si>
  <si>
    <t>14,31,8</t>
  </si>
  <si>
    <t>13,15,6</t>
  </si>
  <si>
    <t>14,11,5</t>
  </si>
  <si>
    <t>12,03,5</t>
  </si>
  <si>
    <t>BOUAZZA</t>
  </si>
  <si>
    <t>LAKOUIR</t>
  </si>
  <si>
    <t>15,41,5</t>
  </si>
  <si>
    <t>VM G.600</t>
  </si>
  <si>
    <t>COMBERLATO</t>
  </si>
  <si>
    <t>SEGUE RM 2KG</t>
  </si>
  <si>
    <t>P</t>
  </si>
  <si>
    <t>F</t>
  </si>
  <si>
    <t>N.C.</t>
  </si>
  <si>
    <t>AmAB</t>
  </si>
  <si>
    <t>N,C,</t>
  </si>
  <si>
    <t xml:space="preserve"> JF</t>
  </si>
  <si>
    <t>1,01,1</t>
  </si>
  <si>
    <t>1,04,6</t>
  </si>
  <si>
    <t>1,06,6</t>
  </si>
  <si>
    <t>CLASS</t>
  </si>
  <si>
    <t>NOMI ATLETI</t>
  </si>
  <si>
    <t>SOCIETA'</t>
  </si>
  <si>
    <t>ANNO</t>
  </si>
  <si>
    <t>CAT.</t>
  </si>
  <si>
    <t>TEMPO</t>
  </si>
  <si>
    <t>CLASSIFICA STAFFETTA - GIOVANILE FEMMINILE</t>
  </si>
  <si>
    <t>G.S. LEONICENA</t>
  </si>
  <si>
    <t>1,00,3</t>
  </si>
  <si>
    <t>SQALIFICATO</t>
  </si>
  <si>
    <t>-------</t>
  </si>
  <si>
    <t>CLASSIFICA STAFFETTA - GIOVANILE MASCHILE</t>
  </si>
  <si>
    <t>MISTA</t>
  </si>
  <si>
    <t>CLASSIFICA STAFFETTA - SVEDESE FEMMINILE</t>
  </si>
  <si>
    <t>CLASSIFICA STAFFETTA - SVEDESE MASCHILE</t>
  </si>
  <si>
    <t>2,54,3</t>
  </si>
  <si>
    <t>2,56,0</t>
  </si>
  <si>
    <t>2,19,0</t>
  </si>
  <si>
    <t>2,16,4</t>
  </si>
  <si>
    <t>2,13,5</t>
  </si>
  <si>
    <t>2,13,3</t>
  </si>
  <si>
    <t>2,26,0</t>
  </si>
  <si>
    <t>2,28,7</t>
  </si>
  <si>
    <t>2,57,7</t>
  </si>
  <si>
    <t>2,50,6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</si>
</sst>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/mm/yy"/>
    <numFmt numFmtId="166" formatCode="mm\:ss.0"/>
  </numFmts>
  <fonts count="29"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2"/>
      <color indexed="8"/>
      <name val="Times New Roman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7"/>
      <color indexed="8"/>
      <name val="Arial"/>
      <family val="2"/>
    </font>
    <font>
      <i/>
      <sz val="12"/>
      <name val="Arial"/>
      <family val="2"/>
    </font>
    <font>
      <b/>
      <sz val="15"/>
      <color indexed="54"/>
      <name val="Arial"/>
      <family val="2"/>
    </font>
    <font>
      <b/>
      <sz val="26"/>
      <name val="Arial"/>
      <family val="2"/>
    </font>
    <font>
      <sz val="6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0"/>
      <name val="Arial"/>
      <family val="2"/>
      <charset val="1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33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5" fillId="0" borderId="3" xfId="2" applyFont="1" applyBorder="1" applyAlignment="1">
      <alignment horizontal="left" wrapText="1"/>
    </xf>
    <xf numFmtId="0" fontId="5" fillId="0" borderId="3" xfId="2" applyFont="1" applyBorder="1" applyAlignment="1">
      <alignment horizontal="center" wrapText="1"/>
    </xf>
    <xf numFmtId="0" fontId="5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1" xfId="0" applyBorder="1"/>
    <xf numFmtId="0" fontId="7" fillId="0" borderId="5" xfId="0" applyFont="1" applyBorder="1"/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1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1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9" fillId="3" borderId="7" xfId="0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9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5" fillId="0" borderId="7" xfId="2" applyFont="1" applyBorder="1" applyAlignment="1">
      <alignment horizontal="left" wrapText="1"/>
    </xf>
    <xf numFmtId="0" fontId="14" fillId="0" borderId="0" xfId="0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2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 wrapText="1"/>
    </xf>
    <xf numFmtId="1" fontId="8" fillId="0" borderId="7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/>
    <xf numFmtId="0" fontId="2" fillId="0" borderId="6" xfId="0" applyFont="1" applyBorder="1" applyAlignme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7" xfId="0" applyBorder="1" applyAlignment="1"/>
    <xf numFmtId="21" fontId="0" fillId="0" borderId="0" xfId="0" applyNumberFormat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5" fillId="0" borderId="7" xfId="2" applyFont="1" applyBorder="1" applyAlignment="1">
      <alignment horizontal="left"/>
    </xf>
    <xf numFmtId="166" fontId="0" fillId="0" borderId="7" xfId="0" applyNumberForma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0" fontId="4" fillId="0" borderId="7" xfId="0" applyFont="1" applyBorder="1" applyAlignment="1"/>
    <xf numFmtId="0" fontId="0" fillId="0" borderId="7" xfId="0" applyFont="1" applyBorder="1"/>
    <xf numFmtId="0" fontId="0" fillId="0" borderId="7" xfId="0" applyFont="1" applyBorder="1" applyAlignment="1">
      <alignment horizontal="left" wrapText="1"/>
    </xf>
    <xf numFmtId="0" fontId="17" fillId="0" borderId="7" xfId="0" applyFont="1" applyFill="1" applyBorder="1" applyAlignment="1">
      <alignment horizontal="left"/>
    </xf>
    <xf numFmtId="0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1" applyNumberFormat="1" applyFont="1" applyBorder="1" applyAlignment="1">
      <alignment horizontal="center"/>
    </xf>
    <xf numFmtId="0" fontId="17" fillId="0" borderId="7" xfId="1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17" fillId="0" borderId="7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0" fontId="0" fillId="0" borderId="7" xfId="0" applyFont="1" applyBorder="1" applyAlignment="1"/>
    <xf numFmtId="0" fontId="0" fillId="0" borderId="7" xfId="0" applyNumberFormat="1" applyFont="1" applyFill="1" applyBorder="1" applyAlignment="1">
      <alignment horizontal="center"/>
    </xf>
    <xf numFmtId="0" fontId="0" fillId="0" borderId="7" xfId="2" applyFont="1" applyBorder="1" applyAlignment="1">
      <alignment horizontal="center" wrapText="1"/>
    </xf>
    <xf numFmtId="0" fontId="4" fillId="6" borderId="7" xfId="0" applyFont="1" applyFill="1" applyBorder="1" applyAlignment="1">
      <alignment vertical="center" textRotation="90"/>
    </xf>
    <xf numFmtId="0" fontId="12" fillId="2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 textRotation="90"/>
    </xf>
    <xf numFmtId="0" fontId="4" fillId="7" borderId="7" xfId="0" applyFont="1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7" xfId="0" applyNumberFormat="1" applyFont="1" applyBorder="1" applyAlignment="1">
      <alignment horizontal="center" wrapText="1"/>
    </xf>
    <xf numFmtId="0" fontId="0" fillId="0" borderId="7" xfId="2" applyNumberFormat="1" applyFont="1" applyBorder="1" applyAlignment="1">
      <alignment horizontal="center"/>
    </xf>
    <xf numFmtId="14" fontId="0" fillId="0" borderId="7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8" fillId="0" borderId="0" xfId="0" applyFont="1"/>
    <xf numFmtId="0" fontId="0" fillId="0" borderId="0" xfId="0" applyFont="1" applyBorder="1" applyAlignment="1">
      <alignment horizontal="left" wrapText="1"/>
    </xf>
    <xf numFmtId="0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7" fillId="0" borderId="0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0" fontId="19" fillId="0" borderId="1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19" fillId="0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 wrapText="1"/>
    </xf>
    <xf numFmtId="2" fontId="0" fillId="0" borderId="7" xfId="0" applyNumberFormat="1" applyFont="1" applyFill="1" applyBorder="1" applyAlignment="1">
      <alignment horizontal="center"/>
    </xf>
    <xf numFmtId="2" fontId="0" fillId="0" borderId="7" xfId="2" applyNumberFormat="1" applyFont="1" applyBorder="1" applyAlignment="1">
      <alignment horizontal="center" wrapText="1"/>
    </xf>
    <xf numFmtId="2" fontId="17" fillId="0" borderId="7" xfId="0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7" xfId="2" applyNumberFormat="1" applyFont="1" applyBorder="1" applyAlignment="1">
      <alignment horizontal="center" wrapText="1"/>
    </xf>
    <xf numFmtId="2" fontId="6" fillId="0" borderId="7" xfId="0" applyNumberFormat="1" applyFont="1" applyBorder="1" applyAlignment="1">
      <alignment horizontal="center" wrapText="1"/>
    </xf>
    <xf numFmtId="2" fontId="5" fillId="0" borderId="7" xfId="0" applyNumberFormat="1" applyFon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2" fontId="0" fillId="0" borderId="0" xfId="0" applyNumberFormat="1"/>
    <xf numFmtId="0" fontId="0" fillId="0" borderId="7" xfId="0" applyBorder="1" applyAlignment="1">
      <alignment horizontal="left" wrapText="1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1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7" xfId="0" applyFill="1" applyBorder="1" applyAlignment="1"/>
    <xf numFmtId="0" fontId="20" fillId="0" borderId="7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1" fillId="0" borderId="7" xfId="0" applyNumberFormat="1" applyFont="1" applyFill="1" applyBorder="1" applyAlignment="1">
      <alignment horizontal="left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0" borderId="0" xfId="0" applyFill="1" applyBorder="1" applyAlignment="1">
      <alignment horizontal="center"/>
    </xf>
    <xf numFmtId="0" fontId="0" fillId="0" borderId="7" xfId="0" applyFont="1" applyFill="1" applyBorder="1" applyAlignment="1"/>
    <xf numFmtId="46" fontId="0" fillId="0" borderId="7" xfId="0" applyNumberFormat="1" applyFont="1" applyFill="1" applyBorder="1" applyAlignment="1">
      <alignment horizontal="center"/>
    </xf>
    <xf numFmtId="46" fontId="0" fillId="0" borderId="7" xfId="0" quotePrefix="1" applyNumberFormat="1" applyFill="1" applyBorder="1" applyAlignment="1">
      <alignment horizontal="center"/>
    </xf>
    <xf numFmtId="166" fontId="7" fillId="0" borderId="7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5" fillId="0" borderId="0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2" fontId="6" fillId="0" borderId="4" xfId="0" applyNumberFormat="1" applyFont="1" applyBorder="1" applyAlignment="1">
      <alignment horizontal="center"/>
    </xf>
    <xf numFmtId="0" fontId="0" fillId="0" borderId="0" xfId="0" applyFont="1" applyFill="1" applyBorder="1"/>
    <xf numFmtId="0" fontId="7" fillId="0" borderId="0" xfId="0" applyFont="1" applyBorder="1" applyAlignment="1">
      <alignment horizontal="center"/>
    </xf>
    <xf numFmtId="0" fontId="0" fillId="0" borderId="13" xfId="0" applyFill="1" applyBorder="1" applyAlignment="1"/>
    <xf numFmtId="0" fontId="0" fillId="0" borderId="13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8" borderId="7" xfId="0" applyFill="1" applyBorder="1"/>
    <xf numFmtId="0" fontId="0" fillId="8" borderId="7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7" xfId="0" applyFont="1" applyFill="1" applyBorder="1"/>
    <xf numFmtId="0" fontId="17" fillId="0" borderId="7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4" fillId="0" borderId="0" xfId="0" applyFont="1"/>
    <xf numFmtId="0" fontId="24" fillId="0" borderId="7" xfId="0" applyFont="1" applyBorder="1"/>
    <xf numFmtId="0" fontId="25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2" fillId="0" borderId="7" xfId="0" applyFont="1" applyBorder="1"/>
    <xf numFmtId="0" fontId="0" fillId="0" borderId="0" xfId="0" applyNumberFormat="1" applyFill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0" xfId="0" applyFont="1" applyFill="1" applyBorder="1" applyAlignment="1"/>
    <xf numFmtId="0" fontId="17" fillId="0" borderId="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6" fontId="0" fillId="0" borderId="0" xfId="0" quotePrefix="1" applyNumberFormat="1" applyFill="1" applyBorder="1" applyAlignment="1">
      <alignment horizontal="center"/>
    </xf>
    <xf numFmtId="46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0" fillId="9" borderId="7" xfId="0" applyFont="1" applyFill="1" applyBorder="1"/>
    <xf numFmtId="0" fontId="4" fillId="0" borderId="3" xfId="0" applyFont="1" applyFill="1" applyBorder="1"/>
    <xf numFmtId="0" fontId="0" fillId="0" borderId="3" xfId="0" applyFill="1" applyBorder="1"/>
    <xf numFmtId="0" fontId="0" fillId="0" borderId="0" xfId="0" applyBorder="1" applyAlignment="1"/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10" borderId="7" xfId="0" applyFont="1" applyFill="1" applyBorder="1" applyAlignment="1">
      <alignment horizontal="center"/>
    </xf>
    <xf numFmtId="0" fontId="0" fillId="0" borderId="8" xfId="0" applyBorder="1"/>
    <xf numFmtId="0" fontId="0" fillId="0" borderId="8" xfId="0" applyBorder="1" applyAlignment="1"/>
    <xf numFmtId="0" fontId="0" fillId="0" borderId="8" xfId="0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/>
    </xf>
    <xf numFmtId="0" fontId="0" fillId="0" borderId="0" xfId="0" applyFont="1" applyBorder="1" applyAlignment="1"/>
    <xf numFmtId="0" fontId="0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0" fillId="9" borderId="3" xfId="0" applyFont="1" applyFill="1" applyBorder="1"/>
    <xf numFmtId="0" fontId="4" fillId="0" borderId="7" xfId="0" applyFont="1" applyFill="1" applyBorder="1"/>
    <xf numFmtId="0" fontId="21" fillId="0" borderId="0" xfId="0" applyNumberFormat="1" applyFont="1" applyFill="1" applyBorder="1" applyAlignment="1">
      <alignment horizontal="left" vertical="center"/>
    </xf>
    <xf numFmtId="166" fontId="7" fillId="0" borderId="0" xfId="0" applyNumberFormat="1" applyFont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2" fontId="0" fillId="0" borderId="0" xfId="0" applyNumberFormat="1" applyAlignment="1"/>
    <xf numFmtId="164" fontId="0" fillId="0" borderId="7" xfId="0" applyNumberFormat="1" applyBorder="1" applyAlignment="1">
      <alignment horizontal="center"/>
    </xf>
    <xf numFmtId="0" fontId="0" fillId="0" borderId="0" xfId="0" applyFill="1"/>
    <xf numFmtId="0" fontId="0" fillId="0" borderId="12" xfId="0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2" fontId="17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0" fillId="0" borderId="15" xfId="0" applyFill="1" applyBorder="1"/>
    <xf numFmtId="0" fontId="0" fillId="0" borderId="15" xfId="0" applyFill="1" applyBorder="1" applyAlignment="1"/>
    <xf numFmtId="0" fontId="0" fillId="0" borderId="15" xfId="0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2" fontId="0" fillId="0" borderId="0" xfId="0" applyNumberFormat="1" applyAlignment="1">
      <alignment horizontal="left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applyFont="1" applyFill="1"/>
    <xf numFmtId="0" fontId="0" fillId="0" borderId="0" xfId="0" applyFill="1" applyAlignment="1"/>
    <xf numFmtId="0" fontId="4" fillId="0" borderId="7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10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8" fillId="0" borderId="13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164" fontId="20" fillId="0" borderId="13" xfId="0" applyNumberFormat="1" applyFont="1" applyFill="1" applyBorder="1" applyAlignment="1">
      <alignment horizontal="center" vertical="center"/>
    </xf>
    <xf numFmtId="164" fontId="20" fillId="0" borderId="12" xfId="0" applyNumberFormat="1" applyFont="1" applyFill="1" applyBorder="1" applyAlignment="1">
      <alignment horizontal="center" vertical="center"/>
    </xf>
    <xf numFmtId="164" fontId="20" fillId="0" borderId="8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164" fontId="20" fillId="0" borderId="13" xfId="0" quotePrefix="1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</cellXfs>
  <cellStyles count="3">
    <cellStyle name="Excel Built-in Normal" xfId="1"/>
    <cellStyle name="Normale" xfId="0" builtinId="0"/>
    <cellStyle name="Normale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00CC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zoomScale="120" zoomScaleNormal="120" workbookViewId="0">
      <selection activeCell="B73" sqref="B73:B74"/>
    </sheetView>
  </sheetViews>
  <sheetFormatPr defaultRowHeight="12.75" customHeight="1"/>
  <cols>
    <col min="1" max="1" width="3.42578125" customWidth="1"/>
    <col min="2" max="2" width="14.28515625" customWidth="1"/>
    <col min="3" max="3" width="13.42578125" customWidth="1"/>
    <col min="4" max="4" width="24.140625" customWidth="1"/>
    <col min="5" max="5" width="8.140625" style="1" customWidth="1"/>
    <col min="6" max="6" width="7" style="1" customWidth="1"/>
    <col min="7" max="7" width="7.28515625" customWidth="1"/>
    <col min="8" max="8" width="4.7109375" customWidth="1"/>
    <col min="9" max="9" width="10.140625" customWidth="1"/>
    <col min="10" max="10" width="0" hidden="1" customWidth="1"/>
    <col min="11" max="11" width="11.5703125" customWidth="1"/>
  </cols>
  <sheetData>
    <row r="1" spans="1:13" ht="18.75">
      <c r="B1" s="304" t="s">
        <v>0</v>
      </c>
      <c r="C1" s="304"/>
      <c r="D1" s="2" t="s">
        <v>1</v>
      </c>
      <c r="E1" s="3"/>
      <c r="F1" s="3"/>
    </row>
    <row r="2" spans="1:13" ht="18.75">
      <c r="B2" s="304" t="s">
        <v>2</v>
      </c>
      <c r="C2" s="304"/>
      <c r="D2" s="2"/>
      <c r="E2" s="3"/>
      <c r="F2" s="4"/>
    </row>
    <row r="3" spans="1:13" ht="13.5" customHeight="1">
      <c r="B3" s="5"/>
    </row>
    <row r="4" spans="1:13">
      <c r="B4" s="6" t="s">
        <v>3</v>
      </c>
    </row>
    <row r="6" spans="1:13" s="1" customFormat="1" ht="12.75" customHeight="1">
      <c r="A6" s="7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9" t="s">
        <v>12</v>
      </c>
      <c r="K6" s="10" t="s">
        <v>13</v>
      </c>
    </row>
    <row r="7" spans="1:13" ht="12.75" customHeight="1">
      <c r="A7" s="11"/>
      <c r="B7" s="12"/>
      <c r="C7" s="12"/>
      <c r="D7" s="12"/>
      <c r="E7" s="13"/>
      <c r="F7" s="13"/>
      <c r="G7" s="12"/>
      <c r="H7" s="12"/>
      <c r="I7" s="12"/>
      <c r="J7" s="14"/>
      <c r="K7" s="15"/>
      <c r="L7" s="15"/>
      <c r="M7" s="16"/>
    </row>
    <row r="8" spans="1:13" ht="12.75" customHeight="1">
      <c r="A8" s="11"/>
      <c r="B8" s="12"/>
      <c r="C8" s="12"/>
      <c r="D8" s="12"/>
      <c r="E8" s="13"/>
      <c r="F8" s="13"/>
      <c r="G8" s="12"/>
      <c r="H8" s="12"/>
      <c r="I8" s="12"/>
      <c r="J8" s="17"/>
      <c r="K8" s="15"/>
      <c r="L8" s="15"/>
      <c r="M8" s="16"/>
    </row>
    <row r="9" spans="1:13" ht="12.75" customHeight="1">
      <c r="A9" s="11"/>
      <c r="B9" s="12"/>
      <c r="C9" s="12"/>
      <c r="D9" s="12"/>
      <c r="E9" s="13"/>
      <c r="F9" s="13"/>
      <c r="G9" s="12"/>
      <c r="H9" s="12"/>
      <c r="I9" s="12"/>
      <c r="J9" s="17"/>
      <c r="K9" s="15"/>
      <c r="L9" s="15"/>
      <c r="M9" s="16"/>
    </row>
    <row r="10" spans="1:13" ht="12.75" customHeight="1">
      <c r="A10" s="11"/>
      <c r="B10" s="12"/>
      <c r="C10" s="12"/>
      <c r="D10" s="12"/>
      <c r="E10" s="13"/>
      <c r="F10" s="13"/>
      <c r="G10" s="12"/>
      <c r="H10" s="12"/>
      <c r="I10" s="12"/>
      <c r="J10" s="17"/>
      <c r="K10" s="15"/>
      <c r="L10" s="15"/>
      <c r="M10" s="16"/>
    </row>
    <row r="11" spans="1:13" ht="12.75" customHeight="1">
      <c r="A11" s="11"/>
      <c r="B11" s="18"/>
      <c r="C11" s="18"/>
      <c r="D11" s="18"/>
      <c r="E11" s="19"/>
      <c r="F11" s="19"/>
      <c r="G11" s="18"/>
      <c r="H11" s="18"/>
      <c r="I11" s="18"/>
      <c r="J11" s="20"/>
      <c r="K11" s="20"/>
      <c r="L11" s="15"/>
      <c r="M11" s="21"/>
    </row>
    <row r="12" spans="1:13" ht="12.75" customHeight="1">
      <c r="A12" s="11"/>
      <c r="B12" s="22"/>
      <c r="C12" s="23"/>
      <c r="D12" s="23"/>
      <c r="E12" s="24"/>
      <c r="F12" s="24"/>
      <c r="G12" s="23"/>
      <c r="H12" s="23"/>
      <c r="I12" s="23"/>
      <c r="J12" s="15"/>
      <c r="K12" s="15"/>
      <c r="L12" s="15"/>
      <c r="M12" s="16"/>
    </row>
    <row r="13" spans="1:13" ht="12.75" customHeight="1">
      <c r="A13" s="11"/>
      <c r="B13" s="22"/>
      <c r="C13" s="23"/>
      <c r="D13" s="23"/>
      <c r="E13" s="24"/>
      <c r="F13" s="24"/>
      <c r="G13" s="23"/>
      <c r="H13" s="23"/>
      <c r="I13" s="23"/>
      <c r="J13" s="15"/>
      <c r="K13" s="15"/>
      <c r="L13" s="15"/>
      <c r="M13" s="16"/>
    </row>
    <row r="14" spans="1:13" ht="12.75" customHeight="1">
      <c r="A14" s="11"/>
      <c r="B14" s="22"/>
      <c r="C14" s="23"/>
      <c r="D14" s="23"/>
      <c r="E14" s="24"/>
      <c r="F14" s="24"/>
      <c r="G14" s="23"/>
      <c r="H14" s="23"/>
      <c r="I14" s="23"/>
      <c r="J14" s="15"/>
      <c r="K14" s="15"/>
      <c r="L14" s="15"/>
      <c r="M14" s="16"/>
    </row>
    <row r="15" spans="1:13" ht="12.75" customHeight="1">
      <c r="A15" s="11"/>
      <c r="B15" s="12"/>
      <c r="C15" s="12"/>
      <c r="D15" s="12"/>
      <c r="E15" s="13"/>
      <c r="F15" s="13"/>
      <c r="G15" s="12"/>
      <c r="H15" s="12"/>
      <c r="I15" s="12"/>
      <c r="J15" s="17"/>
      <c r="K15" s="15"/>
      <c r="L15" s="15"/>
      <c r="M15" s="16"/>
    </row>
    <row r="16" spans="1:13" ht="12.75" customHeight="1">
      <c r="A16" s="11"/>
      <c r="B16" s="12"/>
      <c r="C16" s="12"/>
      <c r="D16" s="12"/>
      <c r="E16" s="13"/>
      <c r="F16" s="13"/>
      <c r="G16" s="12"/>
      <c r="H16" s="12"/>
      <c r="I16" s="12"/>
      <c r="J16" s="17"/>
      <c r="K16" s="15"/>
      <c r="L16" s="15"/>
      <c r="M16" s="16"/>
    </row>
    <row r="17" spans="1:13" ht="12.75" customHeight="1">
      <c r="A17" s="11"/>
      <c r="B17" s="12"/>
      <c r="C17" s="12"/>
      <c r="D17" s="12"/>
      <c r="E17" s="13"/>
      <c r="F17" s="13"/>
      <c r="G17" s="12"/>
      <c r="H17" s="12"/>
      <c r="I17" s="12"/>
      <c r="J17" s="17"/>
      <c r="K17" s="15"/>
      <c r="L17" s="15"/>
      <c r="M17" s="16"/>
    </row>
    <row r="18" spans="1:13" ht="12.75" customHeight="1">
      <c r="A18" s="11"/>
      <c r="B18" s="25"/>
      <c r="C18" s="25"/>
      <c r="D18" s="25"/>
      <c r="E18" s="26"/>
      <c r="F18" s="13"/>
      <c r="G18" s="25"/>
      <c r="H18" s="25"/>
      <c r="I18" s="25"/>
      <c r="J18" s="27"/>
      <c r="K18" s="28"/>
      <c r="L18" s="28"/>
      <c r="M18" s="29"/>
    </row>
    <row r="19" spans="1:13" ht="12.75" customHeight="1">
      <c r="A19" s="11"/>
      <c r="B19" s="12"/>
      <c r="C19" s="12"/>
      <c r="D19" s="12"/>
      <c r="E19" s="13"/>
      <c r="F19" s="19"/>
      <c r="G19" s="12"/>
      <c r="H19" s="12"/>
      <c r="I19" s="12"/>
      <c r="J19" s="17"/>
      <c r="K19" s="15"/>
      <c r="L19" s="15"/>
      <c r="M19" s="16"/>
    </row>
    <row r="20" spans="1:13" ht="12.75" customHeight="1">
      <c r="A20" s="11"/>
      <c r="B20" s="25"/>
      <c r="C20" s="25"/>
      <c r="D20" s="25"/>
      <c r="E20" s="26"/>
      <c r="F20" s="24"/>
      <c r="G20" s="25"/>
      <c r="H20" s="25"/>
      <c r="I20" s="25"/>
      <c r="J20" s="27"/>
      <c r="K20" s="28"/>
      <c r="L20" s="28"/>
      <c r="M20" s="29"/>
    </row>
    <row r="21" spans="1:13" ht="12.75" customHeight="1">
      <c r="A21" s="11"/>
      <c r="B21" s="25"/>
      <c r="C21" s="25"/>
      <c r="D21" s="25"/>
      <c r="E21" s="26"/>
      <c r="F21" s="24"/>
      <c r="G21" s="25"/>
      <c r="H21" s="25"/>
      <c r="I21" s="25"/>
      <c r="J21" s="27"/>
      <c r="K21" s="28"/>
      <c r="L21" s="28"/>
      <c r="M21" s="29"/>
    </row>
    <row r="22" spans="1:13" ht="12.75" customHeight="1">
      <c r="A22" s="11"/>
      <c r="B22" s="25"/>
      <c r="C22" s="25"/>
      <c r="D22" s="25"/>
      <c r="E22" s="26"/>
      <c r="F22" s="24"/>
      <c r="G22" s="25"/>
      <c r="H22" s="25"/>
      <c r="I22" s="25"/>
      <c r="J22" s="27"/>
      <c r="K22" s="28"/>
      <c r="L22" s="28"/>
      <c r="M22" s="29"/>
    </row>
    <row r="23" spans="1:13" ht="12.75" customHeight="1">
      <c r="A23" s="11"/>
      <c r="B23" s="25"/>
      <c r="C23" s="25"/>
      <c r="D23" s="25"/>
      <c r="E23" s="26"/>
      <c r="F23" s="13"/>
      <c r="G23" s="25"/>
      <c r="H23" s="25"/>
      <c r="I23" s="25"/>
      <c r="J23" s="27"/>
      <c r="K23" s="28"/>
      <c r="L23" s="28"/>
      <c r="M23" s="29"/>
    </row>
    <row r="24" spans="1:13" ht="12.75" customHeight="1">
      <c r="A24" s="11"/>
      <c r="B24" s="25"/>
      <c r="C24" s="25"/>
      <c r="D24" s="25"/>
      <c r="E24" s="26"/>
      <c r="F24" s="19"/>
      <c r="G24" s="25"/>
      <c r="H24" s="25"/>
      <c r="I24" s="25"/>
      <c r="J24" s="27"/>
      <c r="K24" s="28"/>
      <c r="L24" s="28"/>
      <c r="M24" s="29"/>
    </row>
    <row r="25" spans="1:13" ht="12.75" customHeight="1">
      <c r="A25" s="11"/>
      <c r="B25" s="22"/>
      <c r="C25" s="22"/>
      <c r="D25" s="22"/>
      <c r="E25" s="30"/>
      <c r="F25" s="30"/>
      <c r="G25" s="22"/>
      <c r="H25" s="22"/>
      <c r="I25" s="22"/>
      <c r="J25" s="15"/>
      <c r="K25" s="15"/>
      <c r="L25" s="15"/>
      <c r="M25" s="16"/>
    </row>
    <row r="26" spans="1:13" ht="12.75" customHeight="1">
      <c r="A26" s="11"/>
      <c r="B26" s="22"/>
      <c r="C26" s="22"/>
      <c r="D26" s="22"/>
      <c r="E26" s="30"/>
      <c r="F26" s="13"/>
      <c r="G26" s="22"/>
      <c r="H26" s="22"/>
      <c r="I26" s="22"/>
      <c r="J26" s="15"/>
      <c r="K26" s="15"/>
      <c r="L26" s="15"/>
      <c r="M26" s="16"/>
    </row>
    <row r="27" spans="1:13" ht="12.75" customHeight="1">
      <c r="A27" s="11"/>
      <c r="B27" s="22"/>
      <c r="C27" s="22"/>
      <c r="D27" s="22"/>
      <c r="E27" s="30"/>
      <c r="F27" s="13"/>
      <c r="G27" s="22"/>
      <c r="H27" s="22"/>
      <c r="I27" s="22"/>
      <c r="J27" s="15"/>
      <c r="K27" s="15"/>
      <c r="L27" s="15"/>
      <c r="M27" s="16"/>
    </row>
    <row r="28" spans="1:13" ht="12.75" customHeight="1">
      <c r="A28" s="11"/>
      <c r="B28" s="12"/>
      <c r="C28" s="12"/>
      <c r="D28" s="12"/>
      <c r="E28" s="13"/>
      <c r="F28" s="13"/>
      <c r="G28" s="12"/>
      <c r="H28" s="12"/>
      <c r="I28" s="12"/>
      <c r="J28" s="17"/>
      <c r="K28" s="15"/>
      <c r="L28" s="15"/>
      <c r="M28" s="16"/>
    </row>
    <row r="29" spans="1:13" ht="12.75" customHeight="1">
      <c r="A29" s="11"/>
      <c r="B29" s="12"/>
      <c r="C29" s="12"/>
      <c r="D29" s="12"/>
      <c r="E29" s="13"/>
      <c r="F29" s="13"/>
      <c r="G29" s="12"/>
      <c r="H29" s="12"/>
      <c r="I29" s="12"/>
      <c r="J29" s="17"/>
      <c r="K29" s="15"/>
      <c r="L29" s="15"/>
      <c r="M29" s="16"/>
    </row>
    <row r="30" spans="1:13" ht="12.75" customHeight="1">
      <c r="A30" s="11"/>
      <c r="B30" s="12"/>
      <c r="C30" s="12"/>
      <c r="D30" s="12"/>
      <c r="E30" s="13"/>
      <c r="F30" s="13"/>
      <c r="G30" s="12"/>
      <c r="H30" s="12"/>
      <c r="I30" s="12"/>
      <c r="J30" s="17"/>
      <c r="K30" s="15"/>
      <c r="L30" s="15"/>
      <c r="M30" s="16"/>
    </row>
    <row r="31" spans="1:13" ht="12.75" customHeight="1">
      <c r="A31" s="11"/>
      <c r="B31" s="12"/>
      <c r="C31" s="12"/>
      <c r="D31" s="12"/>
      <c r="E31" s="13"/>
      <c r="F31" s="13"/>
      <c r="G31" s="12"/>
      <c r="H31" s="12"/>
      <c r="I31" s="12"/>
      <c r="J31" s="17"/>
      <c r="K31" s="15"/>
      <c r="L31" s="15"/>
      <c r="M31" s="16"/>
    </row>
    <row r="32" spans="1:13" ht="12.75" customHeight="1">
      <c r="A32" s="11"/>
      <c r="B32" s="12"/>
      <c r="C32" s="12"/>
      <c r="D32" s="12"/>
      <c r="E32" s="13"/>
      <c r="F32" s="19"/>
      <c r="G32" s="12"/>
      <c r="H32" s="12"/>
      <c r="I32" s="12"/>
      <c r="J32" s="17"/>
      <c r="K32" s="15"/>
      <c r="L32" s="15"/>
      <c r="M32" s="16"/>
    </row>
    <row r="33" spans="1:13" ht="12.75" customHeight="1">
      <c r="A33" s="11"/>
      <c r="B33" s="25"/>
      <c r="C33" s="25"/>
      <c r="D33" s="25"/>
      <c r="E33" s="26"/>
      <c r="F33" s="30"/>
      <c r="G33" s="25"/>
      <c r="H33" s="25"/>
      <c r="I33" s="25"/>
      <c r="J33" s="27"/>
      <c r="K33" s="28"/>
      <c r="L33" s="28"/>
      <c r="M33" s="29"/>
    </row>
    <row r="34" spans="1:13" ht="12.75" customHeight="1">
      <c r="A34" s="11"/>
      <c r="B34" s="12"/>
      <c r="C34" s="12"/>
      <c r="D34" s="12"/>
      <c r="E34" s="13"/>
      <c r="F34" s="13"/>
      <c r="G34" s="12"/>
      <c r="H34" s="12"/>
      <c r="I34" s="12"/>
      <c r="J34" s="17"/>
      <c r="K34" s="15"/>
      <c r="L34" s="15"/>
      <c r="M34" s="16"/>
    </row>
    <row r="35" spans="1:13" ht="12.75" customHeight="1">
      <c r="A35" s="11"/>
      <c r="B35" s="25"/>
      <c r="C35" s="12"/>
      <c r="D35" s="12"/>
      <c r="E35" s="13"/>
      <c r="F35" s="30"/>
      <c r="G35" s="12"/>
      <c r="H35" s="12"/>
      <c r="I35" s="12"/>
      <c r="J35" s="17"/>
      <c r="K35" s="15"/>
      <c r="L35" s="15"/>
      <c r="M35" s="16"/>
    </row>
    <row r="36" spans="1:13" ht="12.75" customHeight="1">
      <c r="A36" s="11"/>
      <c r="B36" s="12"/>
      <c r="C36" s="12"/>
      <c r="D36" s="12"/>
      <c r="E36" s="13"/>
      <c r="F36" s="13"/>
      <c r="G36" s="12"/>
      <c r="H36" s="12"/>
      <c r="I36" s="12"/>
      <c r="J36" s="17"/>
      <c r="K36" s="15"/>
      <c r="L36" s="15"/>
      <c r="M36" s="16"/>
    </row>
    <row r="37" spans="1:13" ht="12.75" customHeight="1">
      <c r="A37" s="11"/>
      <c r="B37" s="12"/>
      <c r="C37" s="12"/>
      <c r="D37" s="12"/>
      <c r="E37" s="13"/>
      <c r="F37" s="13"/>
      <c r="G37" s="12"/>
      <c r="H37" s="12"/>
      <c r="I37" s="12"/>
      <c r="J37" s="17"/>
      <c r="K37" s="15"/>
      <c r="L37" s="15"/>
      <c r="M37" s="16"/>
    </row>
    <row r="38" spans="1:13" ht="12.75" customHeight="1">
      <c r="A38" s="11"/>
      <c r="B38" s="12"/>
      <c r="C38" s="12"/>
      <c r="D38" s="12"/>
      <c r="E38" s="13"/>
      <c r="F38" s="13"/>
      <c r="G38" s="12"/>
      <c r="H38" s="12"/>
      <c r="I38" s="12"/>
      <c r="J38" s="17"/>
      <c r="K38" s="15"/>
      <c r="L38" s="15"/>
      <c r="M38" s="16"/>
    </row>
    <row r="39" spans="1:13" ht="12.75" customHeight="1">
      <c r="A39" s="11"/>
      <c r="B39" s="12"/>
      <c r="C39" s="12"/>
      <c r="D39" s="12"/>
      <c r="E39" s="13"/>
      <c r="F39" s="13"/>
      <c r="G39" s="12"/>
      <c r="H39" s="12"/>
      <c r="I39" s="12"/>
      <c r="J39" s="17"/>
      <c r="K39" s="15"/>
      <c r="L39" s="15"/>
      <c r="M39" s="16"/>
    </row>
    <row r="40" spans="1:13" ht="12.75" customHeight="1">
      <c r="A40" s="11"/>
      <c r="B40" s="22"/>
      <c r="C40" s="22"/>
      <c r="D40" s="22"/>
      <c r="E40" s="30"/>
      <c r="F40" s="19"/>
      <c r="G40" s="22"/>
      <c r="H40" s="22"/>
      <c r="I40" s="22"/>
      <c r="J40" s="15"/>
      <c r="K40" s="15"/>
      <c r="L40" s="15"/>
      <c r="M40" s="16"/>
    </row>
    <row r="41" spans="1:13" ht="12.75" customHeight="1">
      <c r="A41" s="11"/>
      <c r="B41" s="25"/>
      <c r="C41" s="25"/>
      <c r="D41" s="25"/>
      <c r="E41" s="26"/>
      <c r="F41" s="30"/>
      <c r="G41" s="25"/>
      <c r="H41" s="25"/>
      <c r="I41" s="25"/>
      <c r="J41" s="27"/>
      <c r="K41" s="28"/>
      <c r="L41" s="28"/>
      <c r="M41" s="29"/>
    </row>
    <row r="42" spans="1:13" ht="12.75" customHeight="1">
      <c r="A42" s="11"/>
      <c r="B42" s="12"/>
      <c r="C42" s="12"/>
      <c r="D42" s="12"/>
      <c r="E42" s="13"/>
      <c r="F42" s="13"/>
      <c r="G42" s="12"/>
      <c r="H42" s="12"/>
      <c r="I42" s="12"/>
      <c r="J42" s="17"/>
      <c r="K42" s="15"/>
      <c r="L42" s="15"/>
      <c r="M42" s="16"/>
    </row>
    <row r="43" spans="1:13" ht="12.75" customHeight="1">
      <c r="A43" s="11"/>
      <c r="B43" s="22"/>
      <c r="C43" s="22"/>
      <c r="D43" s="22"/>
      <c r="E43" s="30"/>
      <c r="F43" s="13"/>
      <c r="G43" s="22"/>
      <c r="H43" s="22"/>
      <c r="I43" s="22"/>
      <c r="J43" s="15"/>
      <c r="K43" s="15"/>
      <c r="L43" s="15"/>
      <c r="M43" s="16"/>
    </row>
    <row r="44" spans="1:13" ht="12.75" customHeight="1">
      <c r="A44" s="11"/>
      <c r="B44" s="22"/>
      <c r="C44" s="22"/>
      <c r="D44" s="22"/>
      <c r="E44" s="30"/>
      <c r="F44" s="13"/>
      <c r="G44" s="22"/>
      <c r="H44" s="22"/>
      <c r="I44" s="22"/>
      <c r="J44" s="15"/>
      <c r="K44" s="15"/>
      <c r="L44" s="15"/>
      <c r="M44" s="16"/>
    </row>
    <row r="45" spans="1:13" ht="12.75" customHeight="1">
      <c r="A45" s="11"/>
      <c r="B45" s="22"/>
      <c r="C45" s="22"/>
      <c r="D45" s="22"/>
      <c r="E45" s="30"/>
      <c r="F45" s="13"/>
      <c r="G45" s="22"/>
      <c r="H45" s="22"/>
      <c r="I45" s="22"/>
      <c r="J45" s="15"/>
      <c r="K45" s="15"/>
      <c r="L45" s="15"/>
      <c r="M45" s="16"/>
    </row>
    <row r="46" spans="1:13" ht="12.75" customHeight="1">
      <c r="A46" s="11"/>
      <c r="B46" s="22"/>
      <c r="C46" s="22"/>
      <c r="D46" s="22"/>
      <c r="E46" s="30"/>
      <c r="F46" s="13"/>
      <c r="G46" s="22"/>
      <c r="H46" s="22"/>
      <c r="I46" s="22"/>
      <c r="J46" s="15"/>
      <c r="K46" s="15"/>
      <c r="L46" s="15"/>
      <c r="M46" s="16"/>
    </row>
    <row r="47" spans="1:13" ht="12.75" customHeight="1">
      <c r="A47" s="11"/>
      <c r="B47" s="22"/>
      <c r="C47" s="22"/>
      <c r="D47" s="22"/>
      <c r="E47" s="30"/>
      <c r="F47" s="13"/>
      <c r="G47" s="22"/>
      <c r="H47" s="22"/>
      <c r="I47" s="22"/>
      <c r="J47" s="15"/>
      <c r="K47" s="15"/>
      <c r="L47" s="15"/>
      <c r="M47" s="16"/>
    </row>
    <row r="48" spans="1:13" ht="12.75" customHeight="1">
      <c r="A48" s="11"/>
      <c r="B48" s="22"/>
      <c r="C48" s="22"/>
      <c r="D48" s="22"/>
      <c r="E48" s="30"/>
      <c r="F48" s="24"/>
      <c r="G48" s="22"/>
      <c r="H48" s="22"/>
      <c r="I48" s="22"/>
      <c r="J48" s="15"/>
      <c r="K48" s="15"/>
      <c r="L48" s="15"/>
      <c r="M48" s="16"/>
    </row>
    <row r="49" spans="1:13" ht="12.75" customHeight="1">
      <c r="A49" s="11"/>
      <c r="B49" s="22"/>
      <c r="C49" s="22"/>
      <c r="D49" s="22"/>
      <c r="E49" s="30"/>
      <c r="F49" s="24"/>
      <c r="G49" s="22"/>
      <c r="H49" s="22"/>
      <c r="I49" s="22"/>
      <c r="J49" s="15"/>
      <c r="K49" s="15"/>
      <c r="L49" s="15"/>
      <c r="M49" s="16"/>
    </row>
    <row r="50" spans="1:13" ht="12.75" customHeight="1">
      <c r="A50" s="11"/>
      <c r="B50" s="22"/>
      <c r="C50" s="22"/>
      <c r="D50" s="22"/>
      <c r="E50" s="30"/>
      <c r="F50" s="13"/>
      <c r="G50" s="22"/>
      <c r="H50" s="22"/>
      <c r="I50" s="22"/>
      <c r="J50" s="15"/>
      <c r="K50" s="15"/>
      <c r="L50" s="15"/>
      <c r="M50" s="16"/>
    </row>
    <row r="51" spans="1:13" ht="12.75" customHeight="1">
      <c r="A51" s="11"/>
      <c r="B51" s="31"/>
      <c r="C51" s="31"/>
      <c r="D51" s="31"/>
      <c r="E51" s="32"/>
      <c r="F51" s="32"/>
      <c r="G51" s="31"/>
      <c r="H51" s="31"/>
      <c r="I51" s="31"/>
      <c r="J51" s="33"/>
      <c r="K51" s="34"/>
      <c r="L51" s="34"/>
      <c r="M51" s="34"/>
    </row>
    <row r="52" spans="1:13" ht="12.75" customHeight="1">
      <c r="A52" s="11"/>
      <c r="B52" s="31"/>
      <c r="C52" s="31"/>
      <c r="D52" s="31"/>
      <c r="E52" s="32"/>
      <c r="F52" s="32"/>
      <c r="G52" s="31"/>
      <c r="H52" s="31"/>
      <c r="I52" s="31"/>
      <c r="J52" s="33"/>
      <c r="K52" s="34"/>
      <c r="L52" s="34"/>
      <c r="M52" s="34"/>
    </row>
    <row r="53" spans="1:13" ht="12.75" customHeight="1">
      <c r="A53" s="11"/>
      <c r="B53" s="31"/>
      <c r="C53" s="31"/>
      <c r="D53" s="31"/>
      <c r="E53" s="32"/>
      <c r="F53" s="32"/>
      <c r="G53" s="31"/>
      <c r="H53" s="31"/>
      <c r="I53" s="31"/>
      <c r="J53" s="33"/>
      <c r="K53" s="34"/>
      <c r="L53" s="34"/>
      <c r="M53" s="34"/>
    </row>
    <row r="54" spans="1:13" ht="12.75" customHeight="1">
      <c r="A54" s="11"/>
      <c r="B54" s="25"/>
      <c r="C54" s="25"/>
      <c r="D54" s="25"/>
      <c r="E54" s="26"/>
      <c r="F54" s="13"/>
      <c r="G54" s="25"/>
      <c r="H54" s="25"/>
      <c r="I54" s="25"/>
      <c r="J54" s="27"/>
      <c r="K54" s="28"/>
      <c r="L54" s="28"/>
      <c r="M54" s="29"/>
    </row>
    <row r="55" spans="1:13" ht="12.75" customHeight="1">
      <c r="A55" s="11"/>
      <c r="B55" s="25"/>
      <c r="C55" s="25"/>
      <c r="D55" s="25"/>
      <c r="E55" s="26"/>
      <c r="F55" s="13"/>
      <c r="G55" s="25"/>
      <c r="H55" s="25"/>
      <c r="I55" s="25"/>
      <c r="J55" s="27"/>
      <c r="K55" s="28"/>
      <c r="L55" s="28"/>
      <c r="M55" s="29"/>
    </row>
    <row r="56" spans="1:13" ht="12.75" customHeight="1">
      <c r="A56" s="11"/>
      <c r="B56" s="12"/>
      <c r="C56" s="12"/>
      <c r="D56" s="12"/>
      <c r="E56" s="13"/>
      <c r="F56" s="13"/>
      <c r="G56" s="12"/>
      <c r="H56" s="12"/>
      <c r="I56" s="12"/>
      <c r="J56" s="17"/>
      <c r="K56" s="15"/>
      <c r="L56" s="15"/>
      <c r="M56" s="16"/>
    </row>
    <row r="57" spans="1:13" ht="12.75" customHeight="1">
      <c r="A57" s="11"/>
      <c r="B57" s="22"/>
      <c r="C57" s="22"/>
      <c r="D57" s="22"/>
      <c r="E57" s="30"/>
      <c r="F57" s="30"/>
      <c r="G57" s="22"/>
      <c r="H57" s="22"/>
      <c r="I57" s="22"/>
      <c r="J57" s="15"/>
      <c r="K57" s="15"/>
      <c r="L57" s="15"/>
      <c r="M57" s="16"/>
    </row>
    <row r="58" spans="1:13" ht="12.75" customHeight="1">
      <c r="A58" s="11"/>
      <c r="B58" s="25"/>
      <c r="C58" s="25"/>
      <c r="D58" s="25"/>
      <c r="E58" s="26"/>
      <c r="F58" s="13"/>
      <c r="G58" s="25"/>
      <c r="H58" s="25"/>
      <c r="I58" s="25"/>
      <c r="J58" s="27"/>
      <c r="K58" s="28"/>
      <c r="L58" s="28"/>
      <c r="M58" s="29"/>
    </row>
    <row r="59" spans="1:13" ht="12.75" customHeight="1">
      <c r="A59" s="35"/>
      <c r="B59" s="36"/>
      <c r="C59" s="36"/>
      <c r="D59" s="37"/>
      <c r="E59" s="38"/>
      <c r="F59" s="38"/>
      <c r="G59" s="36"/>
      <c r="H59" s="36"/>
      <c r="I59" s="36"/>
      <c r="J59" s="39"/>
      <c r="K59" s="40"/>
    </row>
    <row r="60" spans="1:13" ht="12.75" customHeight="1">
      <c r="A60" s="35"/>
      <c r="B60" s="39"/>
      <c r="C60" s="39"/>
      <c r="D60" s="35"/>
      <c r="E60" s="41"/>
      <c r="F60" s="41"/>
      <c r="G60" s="39"/>
      <c r="H60" s="39"/>
      <c r="I60" s="39"/>
      <c r="J60" s="39"/>
      <c r="K60" s="40"/>
    </row>
    <row r="61" spans="1:13" ht="12.75" customHeight="1">
      <c r="A61" s="35"/>
      <c r="B61" s="39"/>
      <c r="C61" s="39"/>
      <c r="D61" s="35"/>
      <c r="E61" s="41"/>
      <c r="F61" s="41"/>
      <c r="G61" s="39"/>
      <c r="H61" s="39"/>
      <c r="I61" s="39"/>
      <c r="J61" s="39"/>
      <c r="K61" s="40"/>
    </row>
    <row r="62" spans="1:13" ht="12.75" customHeight="1">
      <c r="A62" s="35"/>
      <c r="B62" s="39"/>
      <c r="C62" s="39"/>
      <c r="D62" s="35"/>
      <c r="E62" s="41"/>
      <c r="F62" s="41"/>
      <c r="G62" s="39"/>
      <c r="H62" s="39"/>
      <c r="I62" s="39"/>
      <c r="J62" s="39"/>
      <c r="K62" s="40"/>
    </row>
    <row r="63" spans="1:13" ht="12.75" customHeight="1">
      <c r="A63" s="35"/>
      <c r="B63" s="39"/>
      <c r="C63" s="39"/>
      <c r="D63" s="35"/>
      <c r="E63" s="41"/>
      <c r="F63" s="41"/>
      <c r="G63" s="39"/>
      <c r="H63" s="39"/>
      <c r="I63" s="39"/>
      <c r="J63" s="39"/>
      <c r="K63" s="40"/>
    </row>
    <row r="64" spans="1:13" ht="12.75" customHeight="1">
      <c r="A64" s="35"/>
      <c r="B64" s="39"/>
      <c r="C64" s="39"/>
      <c r="D64" s="35"/>
      <c r="E64" s="41"/>
      <c r="F64" s="41"/>
      <c r="G64" s="39"/>
      <c r="H64" s="39"/>
      <c r="I64" s="39"/>
      <c r="J64" s="39"/>
      <c r="K64" s="40"/>
    </row>
    <row r="65" spans="1:11" ht="12.75" customHeight="1">
      <c r="A65" s="35"/>
      <c r="B65" s="39"/>
      <c r="C65" s="39"/>
      <c r="D65" s="35"/>
      <c r="E65" s="41"/>
      <c r="F65" s="41"/>
      <c r="G65" s="39"/>
      <c r="H65" s="39"/>
      <c r="I65" s="39"/>
      <c r="J65" s="39"/>
      <c r="K65" s="40"/>
    </row>
    <row r="66" spans="1:11" ht="12.75" customHeight="1">
      <c r="A66" s="35"/>
      <c r="B66" s="39"/>
      <c r="C66" s="39"/>
      <c r="D66" s="35"/>
      <c r="E66" s="41"/>
      <c r="F66" s="41"/>
      <c r="G66" s="39"/>
      <c r="H66" s="39"/>
      <c r="I66" s="39"/>
      <c r="J66" s="39"/>
      <c r="K66" s="40"/>
    </row>
    <row r="67" spans="1:11" ht="12.75" customHeight="1">
      <c r="A67" s="35"/>
      <c r="B67" s="39"/>
      <c r="C67" s="39"/>
      <c r="D67" s="35"/>
      <c r="E67" s="41"/>
      <c r="F67" s="41"/>
      <c r="G67" s="39"/>
      <c r="H67" s="39"/>
      <c r="I67" s="39"/>
      <c r="J67" s="39"/>
      <c r="K67" s="40"/>
    </row>
    <row r="68" spans="1:11" ht="12.75" customHeight="1">
      <c r="A68" s="35"/>
      <c r="B68" s="39"/>
      <c r="C68" s="39"/>
      <c r="D68" s="35"/>
      <c r="E68" s="41"/>
      <c r="F68" s="41"/>
      <c r="G68" s="39"/>
      <c r="H68" s="39"/>
      <c r="I68" s="39"/>
      <c r="J68" s="39"/>
      <c r="K68" s="40"/>
    </row>
    <row r="69" spans="1:11" ht="12.75" customHeight="1">
      <c r="A69" s="35"/>
      <c r="B69" s="39"/>
      <c r="C69" s="39"/>
      <c r="D69" s="35"/>
      <c r="E69" s="41"/>
      <c r="F69" s="41"/>
      <c r="G69" s="39"/>
      <c r="H69" s="39"/>
      <c r="I69" s="39"/>
      <c r="J69" s="39"/>
      <c r="K69" s="40"/>
    </row>
    <row r="70" spans="1:11" ht="12.75" customHeight="1">
      <c r="A70" s="35"/>
      <c r="B70" s="39"/>
      <c r="C70" s="39"/>
      <c r="D70" s="35"/>
      <c r="E70" s="41"/>
      <c r="F70" s="41"/>
      <c r="G70" s="39"/>
      <c r="H70" s="39"/>
      <c r="I70" s="39"/>
      <c r="J70" s="39"/>
      <c r="K70" s="40"/>
    </row>
    <row r="71" spans="1:11" ht="12.75" customHeight="1">
      <c r="A71" s="35"/>
      <c r="B71" s="39"/>
      <c r="C71" s="39"/>
      <c r="D71" s="35"/>
      <c r="E71" s="41"/>
      <c r="F71" s="41"/>
      <c r="G71" s="39"/>
      <c r="H71" s="39"/>
      <c r="I71" s="39"/>
      <c r="J71" s="39"/>
      <c r="K71" s="40"/>
    </row>
  </sheetData>
  <sheetProtection selectLockedCells="1" selectUnlockedCells="1"/>
  <mergeCells count="2">
    <mergeCell ref="B1:C1"/>
    <mergeCell ref="B2:C2"/>
  </mergeCells>
  <phoneticPr fontId="5" type="noConversion"/>
  <dataValidations count="2">
    <dataValidation type="list" operator="equal" allowBlank="1" showErrorMessage="1" error="CATEGORIA NON CORRETTA!!!_x000a_VEDI MENU' A TENDINA" sqref="K7:K25 K35 K56 K58">
      <formula1>"EF,EM,RF,RM,CF,CM,AF,AM,SF,SM,AAF,AAM,ABF,ABM,VF,VM"</formula1>
      <formula2>0</formula2>
    </dataValidation>
    <dataValidation type="list" operator="equal" allowBlank="1" showErrorMessage="1" sqref="L7:L25 L33:L40 L49:L58">
      <formula1>"50,60,80 HS,100,100 HS,200,300,400,"</formula1>
      <formula2>0</formula2>
    </dataValidation>
  </dataValidations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M73"/>
  <sheetViews>
    <sheetView zoomScale="120" zoomScaleNormal="120" workbookViewId="0">
      <selection activeCell="D2" sqref="D2"/>
    </sheetView>
  </sheetViews>
  <sheetFormatPr defaultColWidth="11.5703125" defaultRowHeight="12.75"/>
  <cols>
    <col min="1" max="1" width="3.42578125" customWidth="1"/>
    <col min="2" max="2" width="14.28515625" customWidth="1"/>
    <col min="3" max="3" width="13.42578125" customWidth="1"/>
    <col min="4" max="4" width="24.140625" customWidth="1"/>
    <col min="5" max="5" width="8.140625" customWidth="1"/>
    <col min="6" max="6" width="7" customWidth="1"/>
    <col min="7" max="7" width="7.28515625" customWidth="1"/>
    <col min="8" max="8" width="4.7109375" customWidth="1"/>
    <col min="9" max="9" width="10.140625" customWidth="1"/>
    <col min="10" max="10" width="11.5703125" customWidth="1"/>
  </cols>
  <sheetData>
    <row r="1" spans="1:13" ht="18.75">
      <c r="B1" s="304" t="s">
        <v>0</v>
      </c>
      <c r="C1" s="304"/>
      <c r="D1" s="2" t="s">
        <v>17</v>
      </c>
      <c r="E1" s="3"/>
      <c r="F1" s="3"/>
    </row>
    <row r="2" spans="1:13" ht="18.75">
      <c r="B2" s="304" t="s">
        <v>2</v>
      </c>
      <c r="C2" s="304"/>
      <c r="D2" s="2"/>
      <c r="E2" s="3"/>
      <c r="F2" s="3"/>
    </row>
    <row r="3" spans="1:13" ht="18">
      <c r="B3" s="5"/>
    </row>
    <row r="4" spans="1:13">
      <c r="B4" s="6" t="s">
        <v>3</v>
      </c>
    </row>
    <row r="6" spans="1:13">
      <c r="A6" s="105" t="s">
        <v>92</v>
      </c>
      <c r="B6" s="57" t="s">
        <v>5</v>
      </c>
      <c r="C6" s="57" t="s">
        <v>4</v>
      </c>
      <c r="D6" s="57" t="s">
        <v>6</v>
      </c>
      <c r="E6" s="57" t="s">
        <v>12</v>
      </c>
      <c r="F6" s="57" t="s">
        <v>95</v>
      </c>
      <c r="G6" s="57" t="s">
        <v>94</v>
      </c>
      <c r="H6" s="57" t="s">
        <v>93</v>
      </c>
      <c r="I6" s="57" t="s">
        <v>8</v>
      </c>
      <c r="J6" s="57" t="s">
        <v>9</v>
      </c>
      <c r="K6" s="57" t="s">
        <v>10</v>
      </c>
      <c r="L6" s="100" t="s">
        <v>11</v>
      </c>
    </row>
    <row r="7" spans="1:13">
      <c r="A7" s="11"/>
      <c r="B7" s="22"/>
      <c r="C7" s="22"/>
      <c r="D7" s="22"/>
      <c r="E7" s="22"/>
      <c r="F7" s="22"/>
      <c r="G7" s="22"/>
      <c r="H7" s="22"/>
      <c r="I7" s="22"/>
      <c r="J7" s="15"/>
      <c r="K7" s="15"/>
      <c r="L7" s="15"/>
      <c r="M7" s="16"/>
    </row>
    <row r="8" spans="1:13">
      <c r="A8" s="11"/>
      <c r="B8" s="22"/>
      <c r="C8" s="22"/>
      <c r="D8" s="22"/>
      <c r="E8" s="22"/>
      <c r="F8" s="22"/>
      <c r="G8" s="22"/>
      <c r="H8" s="22"/>
      <c r="I8" s="22"/>
      <c r="J8" s="15"/>
      <c r="K8" s="15"/>
      <c r="L8" s="15"/>
      <c r="M8" s="16"/>
    </row>
    <row r="9" spans="1:13">
      <c r="A9" s="11"/>
      <c r="B9" s="22"/>
      <c r="C9" s="22"/>
      <c r="D9" s="22"/>
      <c r="E9" s="22"/>
      <c r="F9" s="22"/>
      <c r="G9" s="22"/>
      <c r="H9" s="22"/>
      <c r="I9" s="22"/>
      <c r="J9" s="15"/>
      <c r="K9" s="15"/>
      <c r="L9" s="15"/>
      <c r="M9" s="16"/>
    </row>
    <row r="10" spans="1:13">
      <c r="A10" s="11"/>
      <c r="B10" s="12"/>
      <c r="C10" s="12"/>
      <c r="D10" s="12"/>
      <c r="E10" s="12"/>
      <c r="F10" s="12"/>
      <c r="G10" s="12"/>
      <c r="H10" s="12"/>
      <c r="I10" s="12"/>
      <c r="J10" s="17"/>
      <c r="K10" s="15"/>
      <c r="L10" s="15"/>
      <c r="M10" s="16"/>
    </row>
    <row r="11" spans="1:13">
      <c r="A11" s="11"/>
      <c r="B11" s="31"/>
      <c r="C11" s="31"/>
      <c r="D11" s="31"/>
      <c r="E11" s="31"/>
      <c r="F11" s="31"/>
      <c r="G11" s="31"/>
      <c r="H11" s="31"/>
      <c r="I11" s="31"/>
      <c r="J11" s="33"/>
      <c r="K11" s="34"/>
      <c r="L11" s="48"/>
      <c r="M11" s="34"/>
    </row>
    <row r="12" spans="1:13">
      <c r="A12" s="11"/>
      <c r="B12" s="22"/>
      <c r="C12" s="22"/>
      <c r="D12" s="22"/>
      <c r="E12" s="22"/>
      <c r="F12" s="22"/>
      <c r="G12" s="22"/>
      <c r="H12" s="22"/>
      <c r="I12" s="22"/>
      <c r="J12" s="15"/>
      <c r="K12" s="15"/>
      <c r="L12" s="15"/>
      <c r="M12" s="16"/>
    </row>
    <row r="13" spans="1:13">
      <c r="A13" s="11"/>
      <c r="B13" s="22"/>
      <c r="C13" s="22"/>
      <c r="D13" s="22"/>
      <c r="E13" s="22"/>
      <c r="F13" s="22"/>
      <c r="G13" s="22"/>
      <c r="H13" s="22"/>
      <c r="I13" s="22"/>
      <c r="J13" s="15"/>
      <c r="K13" s="15"/>
      <c r="L13" s="15"/>
      <c r="M13" s="16"/>
    </row>
    <row r="14" spans="1:13">
      <c r="A14" s="11"/>
      <c r="B14" s="22"/>
      <c r="C14" s="22"/>
      <c r="D14" s="22"/>
      <c r="E14" s="22"/>
      <c r="F14" s="22"/>
      <c r="G14" s="22"/>
      <c r="H14" s="22"/>
      <c r="I14" s="22"/>
      <c r="J14" s="15"/>
      <c r="K14" s="15"/>
      <c r="L14" s="15"/>
      <c r="M14" s="16"/>
    </row>
    <row r="15" spans="1:13">
      <c r="A15" s="11"/>
      <c r="B15" s="18"/>
      <c r="C15" s="18"/>
      <c r="D15" s="18"/>
      <c r="E15" s="18"/>
      <c r="F15" s="22"/>
      <c r="G15" s="18"/>
      <c r="H15" s="18"/>
      <c r="I15" s="18"/>
      <c r="J15" s="20"/>
      <c r="K15" s="20"/>
      <c r="L15" s="15"/>
      <c r="M15" s="21"/>
    </row>
    <row r="16" spans="1:13">
      <c r="A16" s="11"/>
      <c r="B16" s="31"/>
      <c r="C16" s="31"/>
      <c r="D16" s="31"/>
      <c r="E16" s="31"/>
      <c r="F16" s="22"/>
      <c r="G16" s="31"/>
      <c r="H16" s="31"/>
      <c r="I16" s="31"/>
      <c r="J16" s="33"/>
      <c r="K16" s="34"/>
      <c r="L16" s="48"/>
      <c r="M16" s="34"/>
    </row>
    <row r="17" spans="1:13">
      <c r="A17" s="11"/>
      <c r="B17" s="22"/>
      <c r="C17" s="22"/>
      <c r="D17" s="22"/>
      <c r="E17" s="22"/>
      <c r="F17" s="12"/>
      <c r="G17" s="22"/>
      <c r="H17" s="22"/>
      <c r="I17" s="22"/>
      <c r="J17" s="15"/>
      <c r="K17" s="15"/>
      <c r="L17" s="15"/>
      <c r="M17" s="16"/>
    </row>
    <row r="18" spans="1:13">
      <c r="A18" s="11"/>
      <c r="B18" s="12"/>
      <c r="C18" s="12"/>
      <c r="D18" s="12"/>
      <c r="E18" s="12"/>
      <c r="F18" s="31"/>
      <c r="G18" s="12"/>
      <c r="H18" s="12"/>
      <c r="I18" s="12"/>
      <c r="J18" s="44"/>
      <c r="K18" s="15"/>
      <c r="L18" s="20"/>
      <c r="M18" s="15"/>
    </row>
    <row r="19" spans="1:13">
      <c r="A19" s="11"/>
      <c r="B19" s="22"/>
      <c r="C19" s="22"/>
      <c r="D19" s="22"/>
      <c r="E19" s="22"/>
      <c r="F19" s="22"/>
      <c r="G19" s="22"/>
      <c r="H19" s="22"/>
      <c r="I19" s="22"/>
      <c r="J19" s="15"/>
      <c r="K19" s="15"/>
      <c r="L19" s="15"/>
      <c r="M19" s="16"/>
    </row>
    <row r="20" spans="1:13">
      <c r="A20" s="11"/>
      <c r="B20" s="22"/>
      <c r="C20" s="22"/>
      <c r="D20" s="22"/>
      <c r="E20" s="22"/>
      <c r="F20" s="22"/>
      <c r="G20" s="22"/>
      <c r="H20" s="22"/>
      <c r="I20" s="22"/>
      <c r="J20" s="15"/>
      <c r="K20" s="15"/>
      <c r="L20" s="15"/>
      <c r="M20" s="16"/>
    </row>
    <row r="21" spans="1:13">
      <c r="A21" s="11"/>
      <c r="B21" s="12"/>
      <c r="C21" s="12"/>
      <c r="D21" s="12"/>
      <c r="E21" s="12"/>
      <c r="F21" s="22"/>
      <c r="G21" s="12"/>
      <c r="H21" s="12"/>
      <c r="I21" s="12"/>
      <c r="J21" s="17"/>
      <c r="K21" s="15"/>
      <c r="L21" s="15"/>
      <c r="M21" s="16"/>
    </row>
    <row r="22" spans="1:13">
      <c r="A22" s="11"/>
      <c r="B22" s="31"/>
      <c r="C22" s="31"/>
      <c r="D22" s="31"/>
      <c r="E22" s="31"/>
      <c r="F22" s="22"/>
      <c r="G22" s="31"/>
      <c r="H22" s="31"/>
      <c r="I22" s="31"/>
      <c r="J22" s="33"/>
      <c r="K22" s="34"/>
      <c r="L22" s="48"/>
      <c r="M22" s="34"/>
    </row>
    <row r="23" spans="1:13">
      <c r="A23" s="11"/>
      <c r="B23" s="22"/>
      <c r="C23" s="22"/>
      <c r="D23" s="22"/>
      <c r="E23" s="22"/>
      <c r="F23" s="22"/>
      <c r="G23" s="22"/>
      <c r="H23" s="22"/>
      <c r="I23" s="22"/>
      <c r="J23" s="15"/>
      <c r="K23" s="15"/>
      <c r="L23" s="15"/>
      <c r="M23" s="16"/>
    </row>
    <row r="24" spans="1:13">
      <c r="A24" s="11"/>
      <c r="B24" s="22"/>
      <c r="C24" s="22"/>
      <c r="D24" s="22"/>
      <c r="E24" s="22"/>
      <c r="F24" s="12"/>
      <c r="G24" s="22"/>
      <c r="H24" s="22"/>
      <c r="I24" s="22"/>
      <c r="J24" s="15"/>
      <c r="K24" s="15"/>
      <c r="L24" s="15"/>
      <c r="M24" s="16"/>
    </row>
    <row r="25" spans="1:13">
      <c r="A25" s="11"/>
      <c r="B25" s="22"/>
      <c r="C25" s="22"/>
      <c r="D25" s="22"/>
      <c r="E25" s="22"/>
      <c r="F25" s="31"/>
      <c r="G25" s="22"/>
      <c r="H25" s="22"/>
      <c r="I25" s="22"/>
      <c r="J25" s="15"/>
      <c r="K25" s="15"/>
      <c r="L25" s="15"/>
      <c r="M25" s="16"/>
    </row>
    <row r="26" spans="1:13">
      <c r="A26" s="11"/>
      <c r="B26" s="12"/>
      <c r="C26" s="12"/>
      <c r="D26" s="12"/>
      <c r="E26" s="12"/>
      <c r="F26" s="22"/>
      <c r="G26" s="12"/>
      <c r="H26" s="12"/>
      <c r="I26" s="12"/>
      <c r="J26" s="17"/>
      <c r="K26" s="15"/>
      <c r="L26" s="15"/>
      <c r="M26" s="16"/>
    </row>
    <row r="27" spans="1:13">
      <c r="A27" s="11"/>
      <c r="B27" s="12"/>
      <c r="C27" s="12"/>
      <c r="D27" s="12"/>
      <c r="E27" s="12"/>
      <c r="F27" s="22"/>
      <c r="G27" s="12"/>
      <c r="H27" s="12"/>
      <c r="I27" s="12"/>
      <c r="J27" s="17"/>
      <c r="K27" s="15"/>
      <c r="L27" s="15"/>
      <c r="M27" s="16"/>
    </row>
    <row r="28" spans="1:13">
      <c r="A28" s="11"/>
      <c r="B28" s="12"/>
      <c r="C28" s="12"/>
      <c r="D28" s="12"/>
      <c r="E28" s="12"/>
      <c r="F28" s="22"/>
      <c r="G28" s="12"/>
      <c r="H28" s="12"/>
      <c r="I28" s="12"/>
      <c r="J28" s="17"/>
      <c r="K28" s="15"/>
      <c r="L28" s="15"/>
      <c r="M28" s="16"/>
    </row>
    <row r="29" spans="1:13">
      <c r="A29" s="11"/>
      <c r="B29" s="12"/>
      <c r="C29" s="12"/>
      <c r="D29" s="12"/>
      <c r="E29" s="12"/>
      <c r="F29" s="22"/>
      <c r="G29" s="12"/>
      <c r="H29" s="12"/>
      <c r="I29" s="12"/>
      <c r="J29" s="17"/>
      <c r="K29" s="15"/>
      <c r="L29" s="15"/>
      <c r="M29" s="16"/>
    </row>
    <row r="30" spans="1:13">
      <c r="A30" s="11"/>
      <c r="B30" s="12"/>
      <c r="C30" s="12"/>
      <c r="D30" s="12"/>
      <c r="E30" s="12"/>
      <c r="F30" s="22"/>
      <c r="G30" s="12"/>
      <c r="H30" s="12"/>
      <c r="I30" s="12"/>
      <c r="J30" s="17"/>
      <c r="K30" s="15"/>
      <c r="L30" s="15"/>
      <c r="M30" s="16"/>
    </row>
    <row r="31" spans="1:13">
      <c r="A31" s="11"/>
      <c r="B31" s="22"/>
      <c r="C31" s="22"/>
      <c r="D31" s="22"/>
      <c r="E31" s="22"/>
      <c r="F31" s="12"/>
      <c r="G31" s="22"/>
      <c r="H31" s="22"/>
      <c r="I31" s="22"/>
      <c r="J31" s="15"/>
      <c r="K31" s="15"/>
      <c r="L31" s="15"/>
      <c r="M31" s="16"/>
    </row>
    <row r="32" spans="1:13">
      <c r="A32" s="11"/>
      <c r="B32" s="12"/>
      <c r="C32" s="12"/>
      <c r="D32" s="12"/>
      <c r="E32" s="12"/>
      <c r="F32" s="31"/>
      <c r="G32" s="12"/>
      <c r="H32" s="12"/>
      <c r="I32" s="12"/>
      <c r="J32" s="42"/>
      <c r="K32" s="43"/>
      <c r="L32" s="15"/>
      <c r="M32" s="15"/>
    </row>
    <row r="33" spans="1:13">
      <c r="A33" s="11"/>
      <c r="B33" s="12"/>
      <c r="C33" s="12"/>
      <c r="D33" s="12"/>
      <c r="E33" s="12"/>
      <c r="F33" s="31"/>
      <c r="G33" s="12"/>
      <c r="H33" s="12"/>
      <c r="I33" s="12"/>
      <c r="J33" s="42"/>
      <c r="K33" s="43"/>
      <c r="L33" s="15"/>
      <c r="M33" s="15"/>
    </row>
    <row r="34" spans="1:13">
      <c r="A34" s="11"/>
      <c r="B34" s="22"/>
      <c r="C34" s="22"/>
      <c r="D34" s="22"/>
      <c r="E34" s="22"/>
      <c r="F34" s="22"/>
      <c r="G34" s="22"/>
      <c r="H34" s="22"/>
      <c r="I34" s="22"/>
      <c r="J34" s="15"/>
      <c r="K34" s="15"/>
      <c r="L34" s="15"/>
      <c r="M34" s="16"/>
    </row>
    <row r="35" spans="1:13">
      <c r="A35" s="11"/>
      <c r="B35" s="31"/>
      <c r="C35" s="31"/>
      <c r="D35" s="31"/>
      <c r="E35" s="31"/>
      <c r="F35" s="22"/>
      <c r="G35" s="31"/>
      <c r="H35" s="31"/>
      <c r="I35" s="31"/>
      <c r="J35" s="33"/>
      <c r="K35" s="34"/>
      <c r="L35" s="48"/>
      <c r="M35" s="34"/>
    </row>
    <row r="36" spans="1:13">
      <c r="A36" s="11"/>
      <c r="B36" s="31"/>
      <c r="C36" s="31"/>
      <c r="D36" s="31"/>
      <c r="E36" s="31"/>
      <c r="F36" s="22"/>
      <c r="G36" s="31"/>
      <c r="H36" s="31"/>
      <c r="I36" s="31"/>
      <c r="J36" s="33"/>
      <c r="K36" s="34"/>
      <c r="L36" s="48"/>
      <c r="M36" s="34"/>
    </row>
    <row r="37" spans="1:13">
      <c r="A37" s="11"/>
      <c r="B37" s="12"/>
      <c r="C37" s="12"/>
      <c r="D37" s="12"/>
      <c r="E37" s="12"/>
      <c r="F37" s="12"/>
      <c r="G37" s="12"/>
      <c r="H37" s="12"/>
      <c r="I37" s="12"/>
      <c r="J37" s="17"/>
      <c r="K37" s="15"/>
      <c r="L37" s="15"/>
      <c r="M37" s="16"/>
    </row>
    <row r="38" spans="1:13">
      <c r="A38" s="11"/>
      <c r="B38" s="12"/>
      <c r="C38" s="12"/>
      <c r="D38" s="12"/>
      <c r="E38" s="12"/>
      <c r="F38" s="31"/>
      <c r="G38" s="12"/>
      <c r="H38" s="12"/>
      <c r="I38" s="12"/>
      <c r="J38" s="42"/>
      <c r="K38" s="43"/>
      <c r="L38" s="15"/>
      <c r="M38" s="15"/>
    </row>
    <row r="39" spans="1:13">
      <c r="A39" s="11"/>
      <c r="B39" s="22"/>
      <c r="C39" s="22"/>
      <c r="D39" s="22"/>
      <c r="E39" s="22"/>
      <c r="F39" s="22"/>
      <c r="G39" s="22"/>
      <c r="H39" s="22"/>
      <c r="I39" s="22"/>
      <c r="J39" s="15"/>
      <c r="K39" s="15"/>
      <c r="L39" s="15"/>
      <c r="M39" s="16"/>
    </row>
    <row r="40" spans="1:13">
      <c r="A40" s="11"/>
      <c r="B40" s="22"/>
      <c r="C40" s="22"/>
      <c r="D40" s="22"/>
      <c r="E40" s="22"/>
      <c r="F40" s="22"/>
      <c r="G40" s="22"/>
      <c r="H40" s="22"/>
      <c r="I40" s="22"/>
      <c r="J40" s="15"/>
      <c r="K40" s="15"/>
      <c r="L40" s="15"/>
      <c r="M40" s="16"/>
    </row>
    <row r="41" spans="1:13">
      <c r="A41" s="11"/>
      <c r="B41" s="22"/>
      <c r="C41" s="22"/>
      <c r="D41" s="22"/>
      <c r="E41" s="22"/>
      <c r="F41" s="22"/>
      <c r="G41" s="22"/>
      <c r="H41" s="22"/>
      <c r="I41" s="22"/>
      <c r="J41" s="15"/>
      <c r="K41" s="15"/>
      <c r="L41" s="15"/>
      <c r="M41" s="16"/>
    </row>
    <row r="42" spans="1:13">
      <c r="A42" s="11"/>
      <c r="B42" s="22"/>
      <c r="C42" s="22"/>
      <c r="D42" s="22"/>
      <c r="E42" s="22"/>
      <c r="F42" s="22"/>
      <c r="G42" s="22"/>
      <c r="H42" s="22"/>
      <c r="I42" s="22"/>
      <c r="J42" s="15"/>
      <c r="K42" s="15"/>
      <c r="L42" s="15"/>
      <c r="M42" s="16"/>
    </row>
    <row r="43" spans="1:13">
      <c r="A43" s="11"/>
      <c r="B43" s="18"/>
      <c r="C43" s="18"/>
      <c r="D43" s="18"/>
      <c r="E43" s="18"/>
      <c r="F43" s="22"/>
      <c r="G43" s="18"/>
      <c r="H43" s="18"/>
      <c r="I43" s="18"/>
      <c r="J43" s="20"/>
      <c r="K43" s="20"/>
      <c r="L43" s="15"/>
      <c r="M43" s="21"/>
    </row>
    <row r="44" spans="1:13">
      <c r="A44" s="11"/>
      <c r="B44" s="31"/>
      <c r="C44" s="31"/>
      <c r="D44" s="31"/>
      <c r="E44" s="31"/>
      <c r="F44" s="12"/>
      <c r="G44" s="31"/>
      <c r="H44" s="31"/>
      <c r="I44" s="31"/>
      <c r="J44" s="33"/>
      <c r="K44" s="34"/>
      <c r="L44" s="48"/>
      <c r="M44" s="34"/>
    </row>
    <row r="45" spans="1:13">
      <c r="A45" s="11"/>
      <c r="B45" s="22"/>
      <c r="C45" s="22"/>
      <c r="D45" s="22"/>
      <c r="E45" s="22"/>
      <c r="F45" s="31"/>
      <c r="G45" s="22"/>
      <c r="H45" s="22"/>
      <c r="I45" s="22"/>
      <c r="J45" s="15"/>
      <c r="K45" s="15"/>
      <c r="L45" s="15"/>
      <c r="M45" s="16"/>
    </row>
    <row r="46" spans="1:13">
      <c r="A46" s="11"/>
      <c r="B46" s="12"/>
      <c r="C46" s="12"/>
      <c r="D46" s="12"/>
      <c r="E46" s="12"/>
      <c r="F46" s="22"/>
      <c r="G46" s="12"/>
      <c r="H46" s="12"/>
      <c r="I46" s="12"/>
      <c r="J46" s="17"/>
      <c r="K46" s="15"/>
      <c r="L46" s="15"/>
      <c r="M46" s="16"/>
    </row>
    <row r="47" spans="1:13">
      <c r="A47" s="11"/>
      <c r="B47" s="12"/>
      <c r="C47" s="12"/>
      <c r="D47" s="12"/>
      <c r="E47" s="12"/>
      <c r="F47" s="22"/>
      <c r="G47" s="12"/>
      <c r="H47" s="12"/>
      <c r="I47" s="12"/>
      <c r="J47" s="17"/>
      <c r="K47" s="15"/>
      <c r="L47" s="15"/>
      <c r="M47" s="16"/>
    </row>
    <row r="48" spans="1:13">
      <c r="A48" s="11"/>
      <c r="B48" s="12"/>
      <c r="C48" s="12"/>
      <c r="D48" s="12"/>
      <c r="E48" s="12"/>
      <c r="F48" s="22"/>
      <c r="G48" s="12"/>
      <c r="H48" s="12"/>
      <c r="I48" s="12"/>
      <c r="J48" s="17"/>
      <c r="K48" s="15"/>
      <c r="L48" s="15"/>
      <c r="M48" s="16"/>
    </row>
    <row r="49" spans="1:13">
      <c r="A49" s="11"/>
      <c r="B49" s="22"/>
      <c r="C49" s="22"/>
      <c r="D49" s="22"/>
      <c r="E49" s="22"/>
      <c r="F49" s="22"/>
      <c r="G49" s="22"/>
      <c r="H49" s="22"/>
      <c r="I49" s="22"/>
      <c r="J49" s="15"/>
      <c r="K49" s="15"/>
      <c r="L49" s="15"/>
      <c r="M49" s="16"/>
    </row>
    <row r="50" spans="1:13">
      <c r="A50" s="11"/>
      <c r="B50" s="22"/>
      <c r="C50" s="22"/>
      <c r="D50" s="22"/>
      <c r="E50" s="22"/>
      <c r="F50" s="22"/>
      <c r="G50" s="22"/>
      <c r="H50" s="22"/>
      <c r="I50" s="22"/>
      <c r="J50" s="15"/>
      <c r="K50" s="15"/>
      <c r="L50" s="15"/>
      <c r="M50" s="16"/>
    </row>
    <row r="51" spans="1:13">
      <c r="A51" s="11"/>
      <c r="B51" s="31"/>
      <c r="C51" s="31"/>
      <c r="D51" s="31"/>
      <c r="E51" s="31"/>
      <c r="F51" s="12"/>
      <c r="G51" s="31"/>
      <c r="H51" s="31"/>
      <c r="I51" s="31"/>
      <c r="J51" s="33"/>
      <c r="K51" s="34"/>
      <c r="L51" s="48"/>
      <c r="M51" s="34"/>
    </row>
    <row r="52" spans="1:13">
      <c r="A52" s="11"/>
      <c r="B52" s="12"/>
      <c r="C52" s="12"/>
      <c r="D52" s="12"/>
      <c r="E52" s="12"/>
      <c r="F52" s="31"/>
      <c r="G52" s="12"/>
      <c r="H52" s="12"/>
      <c r="I52" s="12"/>
      <c r="J52" s="17"/>
      <c r="K52" s="15"/>
      <c r="L52" s="15"/>
      <c r="M52" s="16"/>
    </row>
    <row r="53" spans="1:13">
      <c r="A53" s="11"/>
      <c r="B53" s="22"/>
      <c r="C53" s="22"/>
      <c r="D53" s="22"/>
      <c r="E53" s="22"/>
      <c r="F53" s="22"/>
      <c r="G53" s="22"/>
      <c r="H53" s="22"/>
      <c r="I53" s="22"/>
      <c r="J53" s="15"/>
      <c r="K53" s="15"/>
      <c r="L53" s="15"/>
      <c r="M53" s="16"/>
    </row>
    <row r="54" spans="1:13">
      <c r="A54" s="11"/>
      <c r="B54" s="22"/>
      <c r="C54" s="22"/>
      <c r="D54" s="22"/>
      <c r="E54" s="22"/>
      <c r="F54" s="22"/>
      <c r="G54" s="22"/>
      <c r="H54" s="22"/>
      <c r="I54" s="22"/>
      <c r="J54" s="15"/>
      <c r="K54" s="15"/>
      <c r="L54" s="15"/>
      <c r="M54" s="16"/>
    </row>
    <row r="55" spans="1:13">
      <c r="A55" s="11"/>
      <c r="B55" s="22"/>
      <c r="C55" s="22"/>
      <c r="D55" s="22"/>
      <c r="E55" s="22"/>
      <c r="F55" s="22"/>
      <c r="G55" s="22"/>
      <c r="H55" s="22"/>
      <c r="I55" s="22"/>
      <c r="J55" s="15"/>
      <c r="K55" s="15"/>
      <c r="L55" s="15"/>
      <c r="M55" s="16"/>
    </row>
    <row r="56" spans="1:13">
      <c r="A56" s="11"/>
      <c r="B56" s="22"/>
      <c r="C56" s="22"/>
      <c r="D56" s="22"/>
      <c r="E56" s="22"/>
      <c r="F56" s="22"/>
      <c r="G56" s="22"/>
      <c r="H56" s="22"/>
      <c r="I56" s="22"/>
      <c r="J56" s="15"/>
      <c r="K56" s="15"/>
      <c r="L56" s="15"/>
      <c r="M56" s="16"/>
    </row>
    <row r="57" spans="1:13">
      <c r="A57" s="11"/>
      <c r="B57" s="12"/>
      <c r="C57" s="12"/>
      <c r="D57" s="12"/>
      <c r="E57" s="12"/>
      <c r="F57" s="22"/>
      <c r="G57" s="12"/>
      <c r="H57" s="12"/>
      <c r="I57" s="12"/>
      <c r="J57" s="17"/>
      <c r="K57" s="15"/>
      <c r="L57" s="15"/>
      <c r="M57" s="16"/>
    </row>
    <row r="58" spans="1:13">
      <c r="A58" s="11"/>
      <c r="B58" s="12"/>
      <c r="C58" s="12"/>
      <c r="D58" s="12"/>
      <c r="E58" s="12"/>
      <c r="F58" s="12"/>
      <c r="G58" s="12"/>
      <c r="H58" s="12"/>
      <c r="I58" s="12"/>
      <c r="J58" s="17"/>
      <c r="K58" s="15"/>
      <c r="L58" s="15"/>
      <c r="M58" s="16"/>
    </row>
    <row r="59" spans="1:13">
      <c r="A59" s="11"/>
      <c r="B59" s="22"/>
      <c r="C59" s="22"/>
      <c r="D59" s="22"/>
      <c r="E59" s="22"/>
      <c r="F59" s="31"/>
      <c r="G59" s="22"/>
      <c r="H59" s="22"/>
      <c r="I59" s="22"/>
      <c r="J59" s="15"/>
      <c r="K59" s="15"/>
      <c r="L59" s="15"/>
      <c r="M59" s="16"/>
    </row>
    <row r="60" spans="1:13">
      <c r="A60" s="11"/>
      <c r="B60" s="22"/>
      <c r="C60" s="22"/>
      <c r="D60" s="22"/>
      <c r="E60" s="22"/>
      <c r="F60" s="22"/>
      <c r="G60" s="22"/>
      <c r="H60" s="22"/>
      <c r="I60" s="22"/>
      <c r="J60" s="15"/>
      <c r="K60" s="15"/>
      <c r="L60" s="15"/>
      <c r="M60" s="16"/>
    </row>
    <row r="61" spans="1:13">
      <c r="A61" s="11"/>
      <c r="B61" s="22"/>
      <c r="C61" s="22"/>
      <c r="D61" s="22"/>
      <c r="E61" s="22"/>
      <c r="F61" s="22"/>
      <c r="G61" s="22"/>
      <c r="H61" s="22"/>
      <c r="I61" s="22"/>
      <c r="J61" s="15"/>
      <c r="K61" s="15"/>
      <c r="L61" s="15"/>
      <c r="M61" s="16"/>
    </row>
    <row r="62" spans="1:13">
      <c r="A62" s="11"/>
      <c r="B62" s="22"/>
      <c r="C62" s="22"/>
      <c r="D62" s="22"/>
      <c r="E62" s="22"/>
      <c r="F62" s="22"/>
      <c r="G62" s="22"/>
      <c r="H62" s="22"/>
      <c r="I62" s="22"/>
      <c r="J62" s="15"/>
      <c r="K62" s="15"/>
      <c r="L62" s="15"/>
      <c r="M62" s="16"/>
    </row>
    <row r="63" spans="1:13">
      <c r="A63" s="11"/>
      <c r="B63" s="12"/>
      <c r="C63" s="12"/>
      <c r="D63" s="12"/>
      <c r="E63" s="12"/>
      <c r="F63" s="22"/>
      <c r="G63" s="12"/>
      <c r="H63" s="12"/>
      <c r="I63" s="12"/>
      <c r="J63" s="17"/>
      <c r="K63" s="15"/>
      <c r="L63" s="15"/>
      <c r="M63" s="16"/>
    </row>
    <row r="64" spans="1:13">
      <c r="A64" s="11"/>
      <c r="B64" s="22"/>
      <c r="C64" s="22"/>
      <c r="D64" s="22"/>
      <c r="E64" s="22"/>
      <c r="F64" s="22"/>
      <c r="G64" s="22"/>
      <c r="H64" s="22"/>
      <c r="I64" s="22"/>
      <c r="J64" s="15"/>
      <c r="K64" s="15"/>
      <c r="L64" s="15"/>
      <c r="M64" s="16"/>
    </row>
    <row r="65" spans="1:13">
      <c r="A65" s="11"/>
      <c r="B65" s="12"/>
      <c r="C65" s="12"/>
      <c r="D65" s="12"/>
      <c r="E65" s="12"/>
      <c r="F65" s="12"/>
      <c r="G65" s="12"/>
      <c r="H65" s="12"/>
      <c r="I65" s="12"/>
      <c r="J65" s="44"/>
      <c r="K65" s="15"/>
      <c r="L65" s="20"/>
      <c r="M65" s="15"/>
    </row>
    <row r="66" spans="1:13">
      <c r="A66" s="11"/>
      <c r="B66" s="12"/>
      <c r="C66" s="12"/>
      <c r="D66" s="12"/>
      <c r="E66" s="12"/>
      <c r="F66" s="31"/>
      <c r="G66" s="12"/>
      <c r="H66" s="12"/>
      <c r="I66" s="12"/>
      <c r="J66" s="17"/>
      <c r="K66" s="15"/>
      <c r="L66" s="15"/>
      <c r="M66" s="16"/>
    </row>
    <row r="67" spans="1:13">
      <c r="A67" s="11"/>
      <c r="B67" s="12"/>
      <c r="C67" s="12"/>
      <c r="D67" s="12"/>
      <c r="E67" s="12"/>
      <c r="F67" s="22"/>
      <c r="G67" s="12"/>
      <c r="H67" s="12"/>
      <c r="I67" s="12"/>
      <c r="J67" s="17"/>
      <c r="K67" s="15"/>
      <c r="L67" s="15"/>
      <c r="M67" s="16"/>
    </row>
    <row r="68" spans="1:13">
      <c r="A68" s="49"/>
      <c r="B68" s="12"/>
      <c r="C68" s="12"/>
      <c r="D68" s="12"/>
      <c r="E68" s="12"/>
      <c r="F68" s="22"/>
      <c r="G68" s="12"/>
      <c r="H68" s="12"/>
      <c r="I68" s="12"/>
      <c r="J68" s="17"/>
      <c r="K68" s="15"/>
      <c r="L68" s="15"/>
      <c r="M68" s="16"/>
    </row>
    <row r="69" spans="1:13">
      <c r="B69" s="22"/>
      <c r="C69" s="22"/>
      <c r="D69" s="22"/>
      <c r="E69" s="22"/>
      <c r="F69" s="22"/>
      <c r="G69" s="22"/>
      <c r="H69" s="22"/>
      <c r="I69" s="22"/>
      <c r="J69" s="15"/>
      <c r="K69" s="15"/>
      <c r="L69" s="15"/>
      <c r="M69" s="16"/>
    </row>
    <row r="70" spans="1:13">
      <c r="B70" s="25"/>
      <c r="C70" s="25"/>
      <c r="D70" s="25"/>
      <c r="E70" s="25"/>
      <c r="F70" s="22"/>
      <c r="G70" s="25"/>
      <c r="H70" s="25"/>
      <c r="I70" s="25"/>
      <c r="J70" s="27"/>
      <c r="K70" s="28"/>
      <c r="L70" s="15"/>
      <c r="M70" s="29"/>
    </row>
    <row r="71" spans="1:13">
      <c r="B71" s="12"/>
      <c r="C71" s="12"/>
      <c r="D71" s="12"/>
      <c r="E71" s="12"/>
      <c r="F71" s="22"/>
      <c r="G71" s="12"/>
      <c r="H71" s="12"/>
      <c r="I71" s="12"/>
      <c r="J71" s="42"/>
      <c r="K71" s="43"/>
      <c r="L71" s="15"/>
      <c r="M71" s="15"/>
    </row>
    <row r="72" spans="1:13">
      <c r="B72" s="12"/>
      <c r="C72" s="12"/>
      <c r="D72" s="12"/>
      <c r="E72" s="12"/>
      <c r="F72" s="12"/>
      <c r="G72" s="12"/>
      <c r="H72" s="12"/>
      <c r="I72" s="12"/>
      <c r="J72" s="17"/>
      <c r="K72" s="15"/>
      <c r="L72" s="15"/>
      <c r="M72" s="15"/>
    </row>
    <row r="73" spans="1:13">
      <c r="B73" s="12"/>
      <c r="C73" s="12"/>
      <c r="D73" s="12"/>
      <c r="E73" s="12"/>
      <c r="F73" s="31"/>
      <c r="G73" s="12"/>
      <c r="H73" s="12"/>
      <c r="I73" s="12"/>
      <c r="J73" s="42"/>
      <c r="K73" s="43"/>
      <c r="L73" s="20"/>
      <c r="M73" s="15"/>
    </row>
  </sheetData>
  <sheetProtection selectLockedCells="1" selectUnlockedCells="1"/>
  <mergeCells count="2">
    <mergeCell ref="B1:C1"/>
    <mergeCell ref="B2:C2"/>
  </mergeCells>
  <phoneticPr fontId="5" type="noConversion"/>
  <dataValidations count="3">
    <dataValidation type="list" operator="equal" allowBlank="1" showErrorMessage="1" error="CATEGORIA NON CORRETTA!!!_x000a_VEDI MENU' A TENDINA" sqref="K7:K24 K62:K64 K66:K72">
      <formula1>"EF,EM,RF,RM,CF,CM,AF,AM,SF,SM,AAF,AAM,ABF,ABM,VF,VM"</formula1>
      <formula2>0</formula2>
    </dataValidation>
    <dataValidation type="list" operator="equal" allowBlank="1" showErrorMessage="1" sqref="L7:L62">
      <formula1>"50,60,80 HS,100,100 HS,200,300,400,"</formula1>
      <formula2>0</formula2>
    </dataValidation>
    <dataValidation type="list" operator="equal" allowBlank="1" sqref="L63:L73">
      <formula1>"300,400,600,800,1000,1500,MARCIA 2 KM"</formula1>
      <formula2>0</formula2>
    </dataValidation>
  </dataValidations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L90"/>
  <sheetViews>
    <sheetView zoomScale="120" zoomScaleNormal="120" workbookViewId="0">
      <selection activeCell="L1" sqref="L1:L1048576"/>
    </sheetView>
  </sheetViews>
  <sheetFormatPr defaultColWidth="11.5703125" defaultRowHeight="12.75"/>
  <cols>
    <col min="1" max="1" width="6" customWidth="1"/>
    <col min="2" max="2" width="17.85546875" customWidth="1"/>
    <col min="3" max="3" width="16" customWidth="1"/>
    <col min="4" max="4" width="35.7109375" bestFit="1" customWidth="1"/>
    <col min="5" max="5" width="6.85546875" style="1" customWidth="1"/>
    <col min="6" max="6" width="5.85546875" style="1" customWidth="1"/>
    <col min="7" max="7" width="7.28515625" style="1" customWidth="1"/>
    <col min="8" max="8" width="4.7109375" style="1" customWidth="1"/>
    <col min="9" max="9" width="9" style="1" customWidth="1"/>
    <col min="10" max="10" width="7.42578125" style="1" bestFit="1" customWidth="1"/>
    <col min="11" max="11" width="6.7109375" style="1" customWidth="1"/>
  </cols>
  <sheetData>
    <row r="1" spans="1:12" ht="18.75">
      <c r="B1" s="304" t="s">
        <v>0</v>
      </c>
      <c r="C1" s="304"/>
      <c r="D1" s="2" t="s">
        <v>18</v>
      </c>
      <c r="E1" s="3"/>
    </row>
    <row r="2" spans="1:12" ht="18.75">
      <c r="B2" s="304" t="s">
        <v>2</v>
      </c>
      <c r="C2" s="304"/>
      <c r="D2" s="2" t="s">
        <v>575</v>
      </c>
      <c r="E2" s="3"/>
    </row>
    <row r="3" spans="1:12">
      <c r="B3" s="6" t="s">
        <v>3</v>
      </c>
    </row>
    <row r="4" spans="1:12">
      <c r="A4" s="105" t="s">
        <v>92</v>
      </c>
      <c r="B4" s="57" t="s">
        <v>5</v>
      </c>
      <c r="C4" s="57" t="s">
        <v>4</v>
      </c>
      <c r="D4" s="57" t="s">
        <v>6</v>
      </c>
      <c r="E4" s="57" t="s">
        <v>12</v>
      </c>
      <c r="F4" s="57" t="s">
        <v>95</v>
      </c>
      <c r="G4" s="57" t="s">
        <v>94</v>
      </c>
      <c r="H4" s="57" t="s">
        <v>93</v>
      </c>
      <c r="I4" s="57" t="s">
        <v>8</v>
      </c>
      <c r="J4" s="57" t="s">
        <v>9</v>
      </c>
      <c r="K4" s="57" t="s">
        <v>10</v>
      </c>
      <c r="L4" s="100" t="s">
        <v>11</v>
      </c>
    </row>
    <row r="5" spans="1:12">
      <c r="A5" s="215">
        <v>1</v>
      </c>
      <c r="B5" s="176" t="s">
        <v>214</v>
      </c>
      <c r="C5" s="176" t="s">
        <v>600</v>
      </c>
      <c r="D5" s="190" t="s">
        <v>162</v>
      </c>
      <c r="E5" s="177">
        <v>1970</v>
      </c>
      <c r="F5" s="177" t="s">
        <v>575</v>
      </c>
      <c r="G5" s="202" t="s">
        <v>221</v>
      </c>
      <c r="H5" s="70">
        <v>1</v>
      </c>
      <c r="I5" s="70">
        <v>4</v>
      </c>
      <c r="J5" s="70" t="s">
        <v>939</v>
      </c>
      <c r="K5" s="70"/>
      <c r="L5" s="70">
        <v>8</v>
      </c>
    </row>
    <row r="6" spans="1:12" s="282" customFormat="1">
      <c r="A6" s="215">
        <v>2</v>
      </c>
      <c r="B6" s="176" t="s">
        <v>605</v>
      </c>
      <c r="C6" s="176" t="s">
        <v>181</v>
      </c>
      <c r="D6" s="190" t="s">
        <v>166</v>
      </c>
      <c r="E6" s="177">
        <v>1977</v>
      </c>
      <c r="F6" s="177" t="s">
        <v>575</v>
      </c>
      <c r="G6" s="202" t="s">
        <v>221</v>
      </c>
      <c r="H6" s="215">
        <v>1</v>
      </c>
      <c r="I6" s="215">
        <v>2</v>
      </c>
      <c r="J6" s="215" t="s">
        <v>937</v>
      </c>
      <c r="K6" s="215"/>
      <c r="L6" s="215">
        <v>6</v>
      </c>
    </row>
    <row r="7" spans="1:12">
      <c r="A7" s="121">
        <v>3</v>
      </c>
      <c r="B7" s="176" t="s">
        <v>852</v>
      </c>
      <c r="C7" s="176" t="s">
        <v>441</v>
      </c>
      <c r="D7" s="190" t="s">
        <v>162</v>
      </c>
      <c r="E7" s="177">
        <v>1974</v>
      </c>
      <c r="F7" s="177" t="s">
        <v>575</v>
      </c>
      <c r="G7" s="202" t="s">
        <v>203</v>
      </c>
      <c r="H7" s="177">
        <v>1</v>
      </c>
      <c r="I7" s="177">
        <v>1</v>
      </c>
      <c r="J7" s="121" t="s">
        <v>936</v>
      </c>
      <c r="K7" s="100"/>
      <c r="L7" s="121">
        <v>5</v>
      </c>
    </row>
    <row r="8" spans="1:12">
      <c r="A8" s="215">
        <v>4</v>
      </c>
      <c r="B8" s="176" t="s">
        <v>411</v>
      </c>
      <c r="C8" s="176" t="s">
        <v>327</v>
      </c>
      <c r="D8" s="190" t="s">
        <v>154</v>
      </c>
      <c r="E8" s="177">
        <v>1970</v>
      </c>
      <c r="F8" s="177" t="s">
        <v>575</v>
      </c>
      <c r="G8" s="201" t="s">
        <v>576</v>
      </c>
      <c r="H8" s="70">
        <v>1</v>
      </c>
      <c r="I8" s="70">
        <v>3</v>
      </c>
      <c r="J8" s="70" t="s">
        <v>938</v>
      </c>
      <c r="K8" s="70"/>
      <c r="L8" s="70">
        <v>4</v>
      </c>
    </row>
    <row r="9" spans="1:12">
      <c r="A9" s="215">
        <v>5</v>
      </c>
      <c r="B9" s="176" t="s">
        <v>609</v>
      </c>
      <c r="C9" s="176" t="s">
        <v>600</v>
      </c>
      <c r="D9" s="190" t="s">
        <v>173</v>
      </c>
      <c r="E9" s="177">
        <v>1974</v>
      </c>
      <c r="F9" s="177" t="s">
        <v>575</v>
      </c>
      <c r="G9" s="202" t="s">
        <v>203</v>
      </c>
      <c r="H9" s="70">
        <v>1</v>
      </c>
      <c r="I9" s="70">
        <v>6</v>
      </c>
      <c r="J9" s="70" t="s">
        <v>940</v>
      </c>
      <c r="K9" s="70"/>
      <c r="L9" s="70">
        <v>3</v>
      </c>
    </row>
    <row r="10" spans="1:12">
      <c r="A10" s="215" t="s">
        <v>883</v>
      </c>
      <c r="B10" s="176" t="s">
        <v>603</v>
      </c>
      <c r="C10" s="176" t="s">
        <v>604</v>
      </c>
      <c r="D10" s="190" t="s">
        <v>166</v>
      </c>
      <c r="E10" s="177">
        <v>1971</v>
      </c>
      <c r="F10" s="177" t="s">
        <v>575</v>
      </c>
      <c r="G10" s="202" t="s">
        <v>221</v>
      </c>
      <c r="H10" s="70">
        <v>1</v>
      </c>
      <c r="I10" s="70">
        <v>5</v>
      </c>
      <c r="J10" s="70" t="s">
        <v>883</v>
      </c>
      <c r="K10" s="70"/>
      <c r="L10" s="70">
        <v>0</v>
      </c>
    </row>
    <row r="11" spans="1:12">
      <c r="A11" s="49"/>
      <c r="B11" s="180"/>
      <c r="C11" s="180"/>
      <c r="D11" s="189"/>
      <c r="E11" s="199"/>
      <c r="F11" s="199"/>
      <c r="G11" s="246"/>
      <c r="H11" s="148"/>
      <c r="I11" s="148"/>
      <c r="J11" s="148"/>
      <c r="K11" s="148"/>
      <c r="L11" s="148"/>
    </row>
    <row r="12" spans="1:12" ht="18.75">
      <c r="B12" s="304" t="s">
        <v>0</v>
      </c>
      <c r="C12" s="304"/>
      <c r="D12" s="2" t="s">
        <v>18</v>
      </c>
      <c r="E12" s="178"/>
    </row>
    <row r="13" spans="1:12" ht="18.75">
      <c r="B13" s="304" t="s">
        <v>2</v>
      </c>
      <c r="C13" s="304"/>
      <c r="D13" s="2" t="s">
        <v>573</v>
      </c>
      <c r="E13" s="178"/>
    </row>
    <row r="14" spans="1:12">
      <c r="B14" s="6" t="s">
        <v>3</v>
      </c>
      <c r="C14">
        <v>11.3</v>
      </c>
    </row>
    <row r="15" spans="1:12">
      <c r="A15" s="105" t="s">
        <v>92</v>
      </c>
      <c r="B15" s="57" t="s">
        <v>5</v>
      </c>
      <c r="C15" s="57" t="s">
        <v>4</v>
      </c>
      <c r="D15" s="57" t="s">
        <v>6</v>
      </c>
      <c r="E15" s="57" t="s">
        <v>12</v>
      </c>
      <c r="F15" s="57" t="s">
        <v>95</v>
      </c>
      <c r="G15" s="57" t="s">
        <v>94</v>
      </c>
      <c r="H15" s="57" t="s">
        <v>93</v>
      </c>
      <c r="I15" s="57" t="s">
        <v>8</v>
      </c>
      <c r="J15" s="57" t="s">
        <v>9</v>
      </c>
      <c r="K15" s="57" t="s">
        <v>10</v>
      </c>
      <c r="L15" s="100" t="s">
        <v>11</v>
      </c>
    </row>
    <row r="16" spans="1:12">
      <c r="A16" s="71">
        <v>1</v>
      </c>
      <c r="B16" s="176" t="s">
        <v>223</v>
      </c>
      <c r="C16" s="176" t="s">
        <v>202</v>
      </c>
      <c r="D16" s="190" t="s">
        <v>156</v>
      </c>
      <c r="E16" s="177">
        <v>1996</v>
      </c>
      <c r="F16" s="177" t="s">
        <v>573</v>
      </c>
      <c r="G16" s="202" t="s">
        <v>203</v>
      </c>
      <c r="H16" s="70">
        <v>1</v>
      </c>
      <c r="I16" s="70">
        <v>3</v>
      </c>
      <c r="J16" s="70">
        <v>53.7</v>
      </c>
      <c r="K16" s="70"/>
      <c r="L16" s="70">
        <v>8</v>
      </c>
    </row>
    <row r="17" spans="1:12">
      <c r="A17" s="71">
        <v>2</v>
      </c>
      <c r="B17" s="176" t="s">
        <v>583</v>
      </c>
      <c r="C17" s="176" t="s">
        <v>202</v>
      </c>
      <c r="D17" s="190" t="s">
        <v>170</v>
      </c>
      <c r="E17" s="177">
        <v>1996</v>
      </c>
      <c r="F17" s="177" t="s">
        <v>573</v>
      </c>
      <c r="G17" s="201" t="s">
        <v>584</v>
      </c>
      <c r="H17" s="70">
        <v>2</v>
      </c>
      <c r="I17" s="70">
        <v>3</v>
      </c>
      <c r="J17" s="70">
        <v>54.3</v>
      </c>
      <c r="K17" s="70"/>
      <c r="L17" s="70">
        <v>6</v>
      </c>
    </row>
    <row r="18" spans="1:12">
      <c r="A18" s="71">
        <v>3</v>
      </c>
      <c r="B18" s="176" t="s">
        <v>571</v>
      </c>
      <c r="C18" s="176" t="s">
        <v>572</v>
      </c>
      <c r="D18" s="190" t="s">
        <v>167</v>
      </c>
      <c r="E18" s="177">
        <v>1996</v>
      </c>
      <c r="F18" s="177" t="s">
        <v>573</v>
      </c>
      <c r="G18" s="202" t="s">
        <v>610</v>
      </c>
      <c r="H18" s="70">
        <v>2</v>
      </c>
      <c r="I18" s="70">
        <v>4</v>
      </c>
      <c r="J18" s="70">
        <v>54.6</v>
      </c>
      <c r="K18" s="70"/>
      <c r="L18" s="70">
        <v>5</v>
      </c>
    </row>
    <row r="19" spans="1:12">
      <c r="A19" s="71">
        <v>4</v>
      </c>
      <c r="B19" s="176" t="s">
        <v>606</v>
      </c>
      <c r="C19" s="176" t="s">
        <v>607</v>
      </c>
      <c r="D19" s="190" t="s">
        <v>170</v>
      </c>
      <c r="E19" s="177">
        <v>1995</v>
      </c>
      <c r="F19" s="177" t="s">
        <v>573</v>
      </c>
      <c r="G19" s="202" t="s">
        <v>203</v>
      </c>
      <c r="H19" s="70">
        <v>1</v>
      </c>
      <c r="I19" s="70">
        <v>4</v>
      </c>
      <c r="J19" s="70">
        <v>56.8</v>
      </c>
      <c r="K19" s="70"/>
      <c r="L19" s="70">
        <v>4</v>
      </c>
    </row>
    <row r="20" spans="1:12">
      <c r="A20" s="71">
        <v>5</v>
      </c>
      <c r="B20" s="176" t="s">
        <v>608</v>
      </c>
      <c r="C20" s="176" t="s">
        <v>209</v>
      </c>
      <c r="D20" s="190" t="s">
        <v>170</v>
      </c>
      <c r="E20" s="177">
        <v>1996</v>
      </c>
      <c r="F20" s="177" t="s">
        <v>573</v>
      </c>
      <c r="G20" s="202" t="s">
        <v>203</v>
      </c>
      <c r="H20" s="70">
        <v>1</v>
      </c>
      <c r="I20" s="70">
        <v>2</v>
      </c>
      <c r="J20" s="70">
        <v>59.6</v>
      </c>
      <c r="K20" s="70"/>
      <c r="L20" s="70">
        <v>3</v>
      </c>
    </row>
    <row r="21" spans="1:12">
      <c r="A21" s="71">
        <v>6</v>
      </c>
      <c r="B21" s="176" t="s">
        <v>591</v>
      </c>
      <c r="C21" s="176" t="s">
        <v>178</v>
      </c>
      <c r="D21" s="190" t="s">
        <v>154</v>
      </c>
      <c r="E21" s="177">
        <v>1996</v>
      </c>
      <c r="F21" s="177" t="s">
        <v>573</v>
      </c>
      <c r="G21" s="201" t="s">
        <v>592</v>
      </c>
      <c r="H21" s="70">
        <v>2</v>
      </c>
      <c r="I21" s="70">
        <v>5</v>
      </c>
      <c r="J21" s="70" t="s">
        <v>926</v>
      </c>
      <c r="K21" s="70"/>
      <c r="L21" s="70">
        <v>2</v>
      </c>
    </row>
    <row r="22" spans="1:12">
      <c r="A22" s="71">
        <v>7</v>
      </c>
      <c r="B22" s="176" t="s">
        <v>595</v>
      </c>
      <c r="C22" s="176" t="s">
        <v>408</v>
      </c>
      <c r="D22" s="190" t="s">
        <v>158</v>
      </c>
      <c r="E22" s="177">
        <v>1996</v>
      </c>
      <c r="F22" s="177" t="s">
        <v>573</v>
      </c>
      <c r="G22" s="202" t="s">
        <v>203</v>
      </c>
      <c r="H22" s="70">
        <v>1</v>
      </c>
      <c r="I22" s="70">
        <v>5</v>
      </c>
      <c r="J22" s="70" t="s">
        <v>925</v>
      </c>
      <c r="K22" s="70"/>
      <c r="L22" s="70">
        <v>1</v>
      </c>
    </row>
    <row r="23" spans="1:12">
      <c r="A23" s="49"/>
      <c r="B23" s="180"/>
      <c r="C23" s="180"/>
      <c r="D23" s="189"/>
      <c r="E23" s="199"/>
      <c r="F23" s="199"/>
      <c r="G23" s="247"/>
      <c r="H23" s="148"/>
      <c r="I23" s="148"/>
      <c r="J23" s="148"/>
      <c r="K23" s="148"/>
      <c r="L23" s="148"/>
    </row>
    <row r="24" spans="1:12" ht="18.75">
      <c r="B24" s="304" t="s">
        <v>0</v>
      </c>
      <c r="C24" s="304"/>
      <c r="D24" s="2" t="s">
        <v>18</v>
      </c>
      <c r="E24" s="178"/>
    </row>
    <row r="25" spans="1:12" ht="18.75">
      <c r="B25" s="304" t="s">
        <v>2</v>
      </c>
      <c r="C25" s="304"/>
      <c r="D25" s="2" t="s">
        <v>579</v>
      </c>
      <c r="E25" s="178"/>
    </row>
    <row r="26" spans="1:12" ht="18" customHeight="1">
      <c r="B26" s="6" t="s">
        <v>3</v>
      </c>
      <c r="C26" s="174">
        <v>11.5</v>
      </c>
    </row>
    <row r="27" spans="1:12">
      <c r="A27" s="105" t="s">
        <v>92</v>
      </c>
      <c r="B27" s="57" t="s">
        <v>5</v>
      </c>
      <c r="C27" s="57" t="s">
        <v>4</v>
      </c>
      <c r="D27" s="57" t="s">
        <v>6</v>
      </c>
      <c r="E27" s="57" t="s">
        <v>12</v>
      </c>
      <c r="F27" s="57" t="s">
        <v>95</v>
      </c>
      <c r="G27" s="57" t="s">
        <v>94</v>
      </c>
      <c r="H27" s="57" t="s">
        <v>93</v>
      </c>
      <c r="I27" s="57" t="s">
        <v>8</v>
      </c>
      <c r="J27" s="57" t="s">
        <v>9</v>
      </c>
      <c r="K27" s="57" t="s">
        <v>10</v>
      </c>
      <c r="L27" s="100" t="s">
        <v>11</v>
      </c>
    </row>
    <row r="28" spans="1:12">
      <c r="A28" s="215">
        <v>1</v>
      </c>
      <c r="B28" s="176" t="s">
        <v>577</v>
      </c>
      <c r="C28" s="176" t="s">
        <v>578</v>
      </c>
      <c r="D28" s="190" t="s">
        <v>150</v>
      </c>
      <c r="E28" s="177">
        <v>1993</v>
      </c>
      <c r="F28" s="177" t="s">
        <v>579</v>
      </c>
      <c r="G28" s="201" t="s">
        <v>580</v>
      </c>
      <c r="H28" s="179">
        <v>2</v>
      </c>
      <c r="I28" s="179">
        <v>3</v>
      </c>
      <c r="J28" s="179">
        <v>50.8</v>
      </c>
      <c r="K28" s="179"/>
      <c r="L28" s="179">
        <v>8</v>
      </c>
    </row>
    <row r="29" spans="1:12">
      <c r="A29" s="215">
        <v>2</v>
      </c>
      <c r="B29" s="176" t="s">
        <v>581</v>
      </c>
      <c r="C29" s="176" t="s">
        <v>408</v>
      </c>
      <c r="D29" s="190" t="s">
        <v>154</v>
      </c>
      <c r="E29" s="177">
        <v>1994</v>
      </c>
      <c r="F29" s="177" t="s">
        <v>579</v>
      </c>
      <c r="G29" s="201" t="s">
        <v>582</v>
      </c>
      <c r="H29" s="179">
        <v>2</v>
      </c>
      <c r="I29" s="179">
        <v>4</v>
      </c>
      <c r="J29" s="179">
        <v>52.9</v>
      </c>
      <c r="K29" s="179"/>
      <c r="L29" s="179">
        <v>6</v>
      </c>
    </row>
    <row r="30" spans="1:12">
      <c r="A30" s="215">
        <v>3</v>
      </c>
      <c r="B30" s="176" t="s">
        <v>559</v>
      </c>
      <c r="C30" s="176" t="s">
        <v>585</v>
      </c>
      <c r="D30" s="190" t="s">
        <v>169</v>
      </c>
      <c r="E30" s="177">
        <v>1992</v>
      </c>
      <c r="F30" s="177" t="s">
        <v>579</v>
      </c>
      <c r="G30" s="201" t="s">
        <v>586</v>
      </c>
      <c r="H30" s="179">
        <v>2</v>
      </c>
      <c r="I30" s="179">
        <v>2</v>
      </c>
      <c r="J30" s="179">
        <v>55.3</v>
      </c>
      <c r="K30" s="179"/>
      <c r="L30" s="179">
        <v>5</v>
      </c>
    </row>
    <row r="31" spans="1:12">
      <c r="A31" s="215">
        <v>4</v>
      </c>
      <c r="B31" s="176" t="s">
        <v>589</v>
      </c>
      <c r="C31" s="176" t="s">
        <v>205</v>
      </c>
      <c r="D31" s="190" t="s">
        <v>169</v>
      </c>
      <c r="E31" s="177">
        <v>1981</v>
      </c>
      <c r="F31" s="177" t="s">
        <v>579</v>
      </c>
      <c r="G31" s="201" t="s">
        <v>590</v>
      </c>
      <c r="H31" s="179">
        <v>2</v>
      </c>
      <c r="I31" s="179">
        <v>6</v>
      </c>
      <c r="J31" s="179">
        <v>57.3</v>
      </c>
      <c r="K31" s="179"/>
      <c r="L31" s="179">
        <v>4</v>
      </c>
    </row>
    <row r="32" spans="1:12">
      <c r="A32" s="215">
        <v>5</v>
      </c>
      <c r="B32" s="176" t="s">
        <v>587</v>
      </c>
      <c r="C32" s="176" t="s">
        <v>252</v>
      </c>
      <c r="D32" s="190" t="s">
        <v>154</v>
      </c>
      <c r="E32" s="177">
        <v>1994</v>
      </c>
      <c r="F32" s="177" t="s">
        <v>579</v>
      </c>
      <c r="G32" s="201" t="s">
        <v>588</v>
      </c>
      <c r="H32" s="179">
        <v>2</v>
      </c>
      <c r="I32" s="179">
        <v>5</v>
      </c>
      <c r="J32" s="179">
        <v>57.9</v>
      </c>
      <c r="K32" s="179"/>
      <c r="L32" s="179">
        <v>3</v>
      </c>
    </row>
    <row r="33" spans="1:12">
      <c r="A33" s="215">
        <v>6</v>
      </c>
      <c r="B33" s="176" t="s">
        <v>601</v>
      </c>
      <c r="C33" s="176" t="s">
        <v>517</v>
      </c>
      <c r="D33" s="190" t="s">
        <v>163</v>
      </c>
      <c r="E33" s="177">
        <v>1983</v>
      </c>
      <c r="F33" s="177" t="s">
        <v>579</v>
      </c>
      <c r="G33" s="202" t="s">
        <v>203</v>
      </c>
      <c r="H33" s="179">
        <v>1</v>
      </c>
      <c r="I33" s="179">
        <v>6</v>
      </c>
      <c r="J33" s="281">
        <v>58</v>
      </c>
      <c r="K33" s="179"/>
      <c r="L33" s="179">
        <v>2</v>
      </c>
    </row>
    <row r="34" spans="1:12">
      <c r="A34" s="215">
        <v>7</v>
      </c>
      <c r="B34" s="176" t="s">
        <v>598</v>
      </c>
      <c r="C34" s="176" t="s">
        <v>599</v>
      </c>
      <c r="D34" s="190" t="s">
        <v>162</v>
      </c>
      <c r="E34" s="177">
        <v>1979</v>
      </c>
      <c r="F34" s="177" t="s">
        <v>579</v>
      </c>
      <c r="G34" s="202" t="s">
        <v>221</v>
      </c>
      <c r="H34" s="179">
        <v>1</v>
      </c>
      <c r="I34" s="179">
        <v>4</v>
      </c>
      <c r="J34" s="179">
        <v>58.4</v>
      </c>
      <c r="K34" s="179"/>
      <c r="L34" s="179">
        <v>1</v>
      </c>
    </row>
    <row r="35" spans="1:12">
      <c r="A35" s="215">
        <v>8</v>
      </c>
      <c r="B35" s="176" t="s">
        <v>601</v>
      </c>
      <c r="C35" s="176" t="s">
        <v>602</v>
      </c>
      <c r="D35" s="190" t="s">
        <v>163</v>
      </c>
      <c r="E35" s="177">
        <v>1986</v>
      </c>
      <c r="F35" s="177" t="s">
        <v>579</v>
      </c>
      <c r="G35" s="202" t="s">
        <v>203</v>
      </c>
      <c r="H35" s="179">
        <v>1</v>
      </c>
      <c r="I35" s="179">
        <v>5</v>
      </c>
      <c r="J35" s="179">
        <v>59.1</v>
      </c>
      <c r="K35" s="179"/>
      <c r="L35" s="215">
        <v>1</v>
      </c>
    </row>
    <row r="36" spans="1:12">
      <c r="A36" s="215">
        <v>9</v>
      </c>
      <c r="B36" s="176" t="s">
        <v>593</v>
      </c>
      <c r="C36" s="176" t="s">
        <v>224</v>
      </c>
      <c r="D36" s="190" t="s">
        <v>155</v>
      </c>
      <c r="E36" s="177">
        <v>1994</v>
      </c>
      <c r="F36" s="177" t="s">
        <v>579</v>
      </c>
      <c r="G36" s="201" t="s">
        <v>203</v>
      </c>
      <c r="H36" s="179">
        <v>2</v>
      </c>
      <c r="I36" s="179">
        <v>1</v>
      </c>
      <c r="J36" s="179">
        <v>59.4</v>
      </c>
      <c r="K36" s="179"/>
      <c r="L36" s="215">
        <v>1</v>
      </c>
    </row>
    <row r="37" spans="1:12">
      <c r="A37" s="215">
        <v>10</v>
      </c>
      <c r="B37" s="176" t="s">
        <v>569</v>
      </c>
      <c r="C37" s="176" t="s">
        <v>597</v>
      </c>
      <c r="D37" s="190" t="s">
        <v>162</v>
      </c>
      <c r="E37" s="177">
        <v>1992</v>
      </c>
      <c r="F37" s="177" t="s">
        <v>579</v>
      </c>
      <c r="G37" s="202" t="s">
        <v>221</v>
      </c>
      <c r="H37" s="179">
        <v>1</v>
      </c>
      <c r="I37" s="179">
        <v>3</v>
      </c>
      <c r="J37" s="179">
        <v>59.9</v>
      </c>
      <c r="K37" s="179"/>
      <c r="L37" s="215">
        <v>1</v>
      </c>
    </row>
    <row r="38" spans="1:12">
      <c r="A38" s="215">
        <v>11</v>
      </c>
      <c r="B38" s="176" t="s">
        <v>594</v>
      </c>
      <c r="C38" s="176" t="s">
        <v>209</v>
      </c>
      <c r="D38" s="190" t="s">
        <v>155</v>
      </c>
      <c r="E38" s="177">
        <v>1988</v>
      </c>
      <c r="F38" s="177" t="s">
        <v>579</v>
      </c>
      <c r="G38" s="201" t="s">
        <v>203</v>
      </c>
      <c r="H38" s="179">
        <v>1</v>
      </c>
      <c r="I38" s="179">
        <v>1</v>
      </c>
      <c r="J38" s="179" t="s">
        <v>883</v>
      </c>
      <c r="K38" s="179"/>
      <c r="L38" s="215">
        <v>1</v>
      </c>
    </row>
    <row r="39" spans="1:12">
      <c r="A39" s="215">
        <v>12</v>
      </c>
      <c r="B39" s="176" t="s">
        <v>596</v>
      </c>
      <c r="C39" s="176" t="s">
        <v>512</v>
      </c>
      <c r="D39" s="190" t="s">
        <v>162</v>
      </c>
      <c r="E39" s="177">
        <v>1985</v>
      </c>
      <c r="F39" s="177" t="s">
        <v>579</v>
      </c>
      <c r="G39" s="202" t="s">
        <v>221</v>
      </c>
      <c r="H39" s="179">
        <v>1</v>
      </c>
      <c r="I39" s="179">
        <v>2</v>
      </c>
      <c r="J39" s="179" t="s">
        <v>883</v>
      </c>
      <c r="K39" s="179"/>
      <c r="L39" s="215">
        <v>1</v>
      </c>
    </row>
    <row r="40" spans="1:12">
      <c r="L40" s="1"/>
    </row>
    <row r="41" spans="1:12">
      <c r="L41" s="1"/>
    </row>
    <row r="42" spans="1:12">
      <c r="L42" s="1"/>
    </row>
    <row r="43" spans="1:12">
      <c r="L43" s="1"/>
    </row>
    <row r="44" spans="1:12">
      <c r="L44" s="1"/>
    </row>
    <row r="45" spans="1:12">
      <c r="L45" s="1"/>
    </row>
    <row r="46" spans="1:12">
      <c r="L46" s="1"/>
    </row>
    <row r="47" spans="1:12">
      <c r="L47" s="1"/>
    </row>
    <row r="48" spans="1:12">
      <c r="L48" s="1"/>
    </row>
    <row r="49" spans="12:12">
      <c r="L49" s="1"/>
    </row>
    <row r="50" spans="12:12">
      <c r="L50" s="1"/>
    </row>
    <row r="51" spans="12:12">
      <c r="L51" s="1"/>
    </row>
    <row r="52" spans="12:12">
      <c r="L52" s="1"/>
    </row>
    <row r="53" spans="12:12">
      <c r="L53" s="1"/>
    </row>
    <row r="54" spans="12:12">
      <c r="L54" s="1"/>
    </row>
    <row r="55" spans="12:12">
      <c r="L55" s="1"/>
    </row>
    <row r="56" spans="12:12">
      <c r="L56" s="1"/>
    </row>
    <row r="57" spans="12:12">
      <c r="L57" s="1"/>
    </row>
    <row r="58" spans="12:12">
      <c r="L58" s="1"/>
    </row>
    <row r="59" spans="12:12">
      <c r="L59" s="1"/>
    </row>
    <row r="60" spans="12:12">
      <c r="L60" s="1"/>
    </row>
    <row r="61" spans="12:12">
      <c r="L61" s="1"/>
    </row>
    <row r="62" spans="12:12">
      <c r="L62" s="1"/>
    </row>
    <row r="63" spans="12:12">
      <c r="L63" s="1"/>
    </row>
    <row r="64" spans="12:12">
      <c r="L64" s="1"/>
    </row>
    <row r="65" spans="12:12">
      <c r="L65" s="1"/>
    </row>
    <row r="66" spans="12:12">
      <c r="L66" s="1"/>
    </row>
    <row r="67" spans="12:12">
      <c r="L67" s="1"/>
    </row>
    <row r="68" spans="12:12">
      <c r="L68" s="1"/>
    </row>
    <row r="69" spans="12:12">
      <c r="L69" s="1"/>
    </row>
    <row r="70" spans="12:12">
      <c r="L70" s="1"/>
    </row>
    <row r="71" spans="12:12">
      <c r="L71" s="1"/>
    </row>
    <row r="72" spans="12:12">
      <c r="L72" s="1"/>
    </row>
    <row r="73" spans="12:12">
      <c r="L73" s="1"/>
    </row>
    <row r="74" spans="12:12">
      <c r="L74" s="1"/>
    </row>
    <row r="75" spans="12:12">
      <c r="L75" s="1"/>
    </row>
    <row r="76" spans="12:12">
      <c r="L76" s="1"/>
    </row>
    <row r="77" spans="12:12">
      <c r="L77" s="1"/>
    </row>
    <row r="78" spans="12:12">
      <c r="L78" s="1"/>
    </row>
    <row r="79" spans="12:12">
      <c r="L79" s="1"/>
    </row>
    <row r="80" spans="12:12">
      <c r="L80" s="1"/>
    </row>
    <row r="81" spans="12:12">
      <c r="L81" s="1"/>
    </row>
    <row r="82" spans="12:12">
      <c r="L82" s="1"/>
    </row>
    <row r="83" spans="12:12">
      <c r="L83" s="1"/>
    </row>
    <row r="84" spans="12:12">
      <c r="L84" s="1"/>
    </row>
    <row r="85" spans="12:12">
      <c r="L85" s="1"/>
    </row>
    <row r="86" spans="12:12">
      <c r="L86" s="1"/>
    </row>
    <row r="87" spans="12:12">
      <c r="L87" s="1"/>
    </row>
    <row r="88" spans="12:12">
      <c r="L88" s="1"/>
    </row>
    <row r="89" spans="12:12">
      <c r="L89" s="1"/>
    </row>
    <row r="90" spans="12:12">
      <c r="L90" s="1"/>
    </row>
  </sheetData>
  <sheetProtection selectLockedCells="1" selectUnlockedCells="1"/>
  <autoFilter ref="A4:L4">
    <sortState ref="A5:L10">
      <sortCondition ref="J4"/>
    </sortState>
  </autoFilter>
  <sortState ref="B30:I41">
    <sortCondition ref="H30:H41"/>
    <sortCondition ref="I30:I41"/>
  </sortState>
  <mergeCells count="6">
    <mergeCell ref="B25:C25"/>
    <mergeCell ref="B1:C1"/>
    <mergeCell ref="B2:C2"/>
    <mergeCell ref="B12:C12"/>
    <mergeCell ref="B13:C13"/>
    <mergeCell ref="B24:C24"/>
  </mergeCells>
  <phoneticPr fontId="5" type="noConversion"/>
  <dataValidations count="1">
    <dataValidation type="list" operator="equal" allowBlank="1" showErrorMessage="1" error="CATEGORIA NON CORRETTA!!!_x000a_VEDI MENU' A TENDINA" sqref="F28:F39 F16:F23 F5 F7:F11">
      <formula1>"EF,EM,RF,RM,CF,CM,AF,AM,JF,JM,SF,SM,AmAF,AmAM,AmBF,AmBM,VF,VM"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L1303"/>
  <sheetViews>
    <sheetView view="pageBreakPreview" zoomScale="80" zoomScaleNormal="120" zoomScaleSheetLayoutView="80" workbookViewId="0">
      <selection activeCell="L1" sqref="L1:L1048576"/>
    </sheetView>
  </sheetViews>
  <sheetFormatPr defaultColWidth="11.5703125" defaultRowHeight="12.75"/>
  <cols>
    <col min="1" max="1" width="3.42578125" customWidth="1"/>
    <col min="2" max="2" width="14.28515625" customWidth="1"/>
    <col min="3" max="3" width="12.7109375" customWidth="1"/>
    <col min="4" max="4" width="32.42578125" customWidth="1"/>
    <col min="5" max="5" width="5.42578125" style="1" bestFit="1" customWidth="1"/>
    <col min="6" max="6" width="9.85546875" customWidth="1"/>
    <col min="7" max="7" width="9" style="1" customWidth="1"/>
    <col min="8" max="8" width="8.140625" style="1" bestFit="1" customWidth="1"/>
    <col min="9" max="9" width="10.140625" customWidth="1"/>
    <col min="10" max="10" width="11.5703125" style="1" customWidth="1"/>
    <col min="12" max="12" width="11.5703125" style="1"/>
  </cols>
  <sheetData>
    <row r="1" spans="1:12" ht="18.75">
      <c r="B1" s="304" t="s">
        <v>0</v>
      </c>
      <c r="C1" s="304"/>
      <c r="D1" s="2" t="s">
        <v>19</v>
      </c>
      <c r="E1" s="3"/>
      <c r="F1" s="3"/>
    </row>
    <row r="2" spans="1:12" ht="18.75">
      <c r="B2" s="304" t="s">
        <v>2</v>
      </c>
      <c r="C2" s="304"/>
      <c r="D2" s="2" t="s">
        <v>838</v>
      </c>
      <c r="E2" s="3"/>
      <c r="F2" s="3"/>
    </row>
    <row r="3" spans="1:12">
      <c r="B3" s="6" t="s">
        <v>3</v>
      </c>
    </row>
    <row r="4" spans="1:12">
      <c r="A4" s="57" t="s">
        <v>92</v>
      </c>
      <c r="B4" s="57" t="s">
        <v>5</v>
      </c>
      <c r="C4" s="57" t="s">
        <v>4</v>
      </c>
      <c r="D4" s="57" t="s">
        <v>6</v>
      </c>
      <c r="E4" s="57" t="s">
        <v>12</v>
      </c>
      <c r="F4" s="57" t="s">
        <v>95</v>
      </c>
      <c r="G4" s="57" t="s">
        <v>94</v>
      </c>
      <c r="H4" s="57" t="s">
        <v>93</v>
      </c>
      <c r="I4" s="57" t="s">
        <v>820</v>
      </c>
      <c r="J4" s="57" t="s">
        <v>9</v>
      </c>
      <c r="K4" s="57" t="s">
        <v>10</v>
      </c>
      <c r="L4" s="100" t="s">
        <v>11</v>
      </c>
    </row>
    <row r="5" spans="1:12">
      <c r="A5" s="177">
        <v>1</v>
      </c>
      <c r="B5" s="176" t="s">
        <v>261</v>
      </c>
      <c r="C5" s="176" t="s">
        <v>314</v>
      </c>
      <c r="D5" s="190" t="s">
        <v>154</v>
      </c>
      <c r="E5" s="177">
        <v>2003</v>
      </c>
      <c r="F5" s="121" t="s">
        <v>101</v>
      </c>
      <c r="G5" s="177" t="s">
        <v>612</v>
      </c>
      <c r="H5" s="151">
        <v>3</v>
      </c>
      <c r="I5" s="177">
        <v>225</v>
      </c>
      <c r="J5" s="215" t="s">
        <v>973</v>
      </c>
      <c r="K5" s="71"/>
      <c r="L5" s="215">
        <v>8</v>
      </c>
    </row>
    <row r="6" spans="1:12">
      <c r="A6" s="177">
        <v>2</v>
      </c>
      <c r="B6" s="176" t="s">
        <v>596</v>
      </c>
      <c r="C6" s="176" t="s">
        <v>641</v>
      </c>
      <c r="D6" s="190" t="s">
        <v>162</v>
      </c>
      <c r="E6" s="177">
        <v>2003</v>
      </c>
      <c r="F6" s="121" t="s">
        <v>101</v>
      </c>
      <c r="G6" s="177" t="s">
        <v>221</v>
      </c>
      <c r="H6" s="151">
        <v>2</v>
      </c>
      <c r="I6" s="177">
        <v>209</v>
      </c>
      <c r="J6" s="215" t="s">
        <v>962</v>
      </c>
      <c r="K6" s="71"/>
      <c r="L6" s="215">
        <v>6</v>
      </c>
    </row>
    <row r="7" spans="1:12">
      <c r="A7" s="177">
        <v>3</v>
      </c>
      <c r="B7" s="176" t="s">
        <v>518</v>
      </c>
      <c r="C7" s="176" t="s">
        <v>611</v>
      </c>
      <c r="D7" s="190" t="s">
        <v>154</v>
      </c>
      <c r="E7" s="177">
        <v>2004</v>
      </c>
      <c r="F7" s="121" t="s">
        <v>101</v>
      </c>
      <c r="G7" s="177" t="s">
        <v>612</v>
      </c>
      <c r="H7" s="151">
        <v>3</v>
      </c>
      <c r="I7" s="177">
        <v>224</v>
      </c>
      <c r="J7" s="215" t="s">
        <v>972</v>
      </c>
      <c r="K7" s="71"/>
      <c r="L7" s="215">
        <v>5</v>
      </c>
    </row>
    <row r="8" spans="1:12">
      <c r="A8" s="177">
        <v>4</v>
      </c>
      <c r="B8" s="176" t="s">
        <v>618</v>
      </c>
      <c r="C8" s="176" t="s">
        <v>619</v>
      </c>
      <c r="D8" s="190" t="s">
        <v>153</v>
      </c>
      <c r="E8" s="177">
        <v>2003</v>
      </c>
      <c r="F8" s="121" t="s">
        <v>101</v>
      </c>
      <c r="G8" s="177" t="s">
        <v>620</v>
      </c>
      <c r="H8" s="151">
        <v>3</v>
      </c>
      <c r="I8" s="177">
        <v>221</v>
      </c>
      <c r="J8" s="215" t="s">
        <v>974</v>
      </c>
      <c r="K8" s="71"/>
      <c r="L8" s="215">
        <v>4</v>
      </c>
    </row>
    <row r="9" spans="1:12">
      <c r="A9" s="177">
        <v>5</v>
      </c>
      <c r="B9" s="176" t="s">
        <v>521</v>
      </c>
      <c r="C9" s="176" t="s">
        <v>314</v>
      </c>
      <c r="D9" s="190" t="s">
        <v>174</v>
      </c>
      <c r="E9" s="177">
        <v>2003</v>
      </c>
      <c r="F9" s="121" t="s">
        <v>101</v>
      </c>
      <c r="G9" s="177" t="s">
        <v>203</v>
      </c>
      <c r="H9" s="151">
        <v>2</v>
      </c>
      <c r="I9" s="177">
        <v>214</v>
      </c>
      <c r="J9" s="215" t="s">
        <v>958</v>
      </c>
      <c r="K9" s="71"/>
      <c r="L9" s="215">
        <v>3</v>
      </c>
    </row>
    <row r="10" spans="1:12">
      <c r="A10" s="177">
        <v>6</v>
      </c>
      <c r="B10" s="176" t="s">
        <v>632</v>
      </c>
      <c r="C10" s="176" t="s">
        <v>475</v>
      </c>
      <c r="D10" s="190" t="s">
        <v>152</v>
      </c>
      <c r="E10" s="177">
        <v>2004</v>
      </c>
      <c r="F10" s="121" t="s">
        <v>101</v>
      </c>
      <c r="G10" s="177" t="s">
        <v>203</v>
      </c>
      <c r="H10" s="151">
        <v>3</v>
      </c>
      <c r="I10" s="177">
        <v>195</v>
      </c>
      <c r="J10" s="215" t="s">
        <v>967</v>
      </c>
      <c r="K10" s="71"/>
      <c r="L10" s="215">
        <v>2</v>
      </c>
    </row>
    <row r="11" spans="1:12">
      <c r="A11" s="177">
        <v>7</v>
      </c>
      <c r="B11" s="176" t="s">
        <v>616</v>
      </c>
      <c r="C11" s="176" t="s">
        <v>381</v>
      </c>
      <c r="D11" s="190" t="s">
        <v>150</v>
      </c>
      <c r="E11" s="177">
        <v>2003</v>
      </c>
      <c r="F11" s="121" t="s">
        <v>101</v>
      </c>
      <c r="G11" s="177" t="s">
        <v>617</v>
      </c>
      <c r="H11" s="151">
        <v>3</v>
      </c>
      <c r="I11" s="177">
        <v>222</v>
      </c>
      <c r="J11" s="215" t="s">
        <v>975</v>
      </c>
      <c r="K11" s="71"/>
      <c r="L11" s="215">
        <v>1</v>
      </c>
    </row>
    <row r="12" spans="1:12">
      <c r="A12" s="177">
        <v>8</v>
      </c>
      <c r="B12" s="176" t="s">
        <v>631</v>
      </c>
      <c r="C12" s="176" t="s">
        <v>241</v>
      </c>
      <c r="D12" s="190" t="s">
        <v>152</v>
      </c>
      <c r="E12" s="177">
        <v>2004</v>
      </c>
      <c r="F12" s="121" t="s">
        <v>101</v>
      </c>
      <c r="G12" s="177" t="s">
        <v>203</v>
      </c>
      <c r="H12" s="151">
        <v>2</v>
      </c>
      <c r="I12" s="177">
        <v>194</v>
      </c>
      <c r="J12" s="215" t="s">
        <v>963</v>
      </c>
      <c r="K12" s="71"/>
      <c r="L12" s="215">
        <v>1</v>
      </c>
    </row>
    <row r="13" spans="1:12">
      <c r="A13" s="177">
        <v>9</v>
      </c>
      <c r="B13" s="176" t="s">
        <v>624</v>
      </c>
      <c r="C13" s="176" t="s">
        <v>298</v>
      </c>
      <c r="D13" s="190" t="s">
        <v>158</v>
      </c>
      <c r="E13" s="177">
        <v>2004</v>
      </c>
      <c r="F13" s="121" t="s">
        <v>101</v>
      </c>
      <c r="G13" s="177" t="s">
        <v>625</v>
      </c>
      <c r="H13" s="151">
        <v>3</v>
      </c>
      <c r="I13" s="177">
        <v>219</v>
      </c>
      <c r="J13" s="215" t="s">
        <v>970</v>
      </c>
      <c r="K13" s="71"/>
      <c r="L13" s="215">
        <v>1</v>
      </c>
    </row>
    <row r="14" spans="1:12">
      <c r="A14" s="177">
        <v>10</v>
      </c>
      <c r="B14" s="176" t="s">
        <v>621</v>
      </c>
      <c r="C14" s="176" t="s">
        <v>622</v>
      </c>
      <c r="D14" s="190" t="s">
        <v>158</v>
      </c>
      <c r="E14" s="177">
        <v>2003</v>
      </c>
      <c r="F14" s="121" t="s">
        <v>101</v>
      </c>
      <c r="G14" s="177" t="s">
        <v>623</v>
      </c>
      <c r="H14" s="151">
        <v>3</v>
      </c>
      <c r="I14" s="177">
        <v>220</v>
      </c>
      <c r="J14" s="215" t="s">
        <v>971</v>
      </c>
      <c r="K14" s="71"/>
      <c r="L14" s="215">
        <v>1</v>
      </c>
    </row>
    <row r="15" spans="1:12">
      <c r="A15" s="177">
        <v>11</v>
      </c>
      <c r="B15" s="176" t="s">
        <v>613</v>
      </c>
      <c r="C15" s="176" t="s">
        <v>614</v>
      </c>
      <c r="D15" s="190" t="s">
        <v>163</v>
      </c>
      <c r="E15" s="177">
        <v>2003</v>
      </c>
      <c r="F15" s="121" t="s">
        <v>101</v>
      </c>
      <c r="G15" s="177" t="s">
        <v>615</v>
      </c>
      <c r="H15" s="151">
        <v>3</v>
      </c>
      <c r="I15" s="177">
        <v>223</v>
      </c>
      <c r="J15" s="215" t="s">
        <v>969</v>
      </c>
      <c r="K15" s="71"/>
      <c r="L15" s="215">
        <v>1</v>
      </c>
    </row>
    <row r="16" spans="1:12">
      <c r="A16" s="177">
        <v>12</v>
      </c>
      <c r="B16" s="176" t="s">
        <v>650</v>
      </c>
      <c r="C16" s="176" t="s">
        <v>375</v>
      </c>
      <c r="D16" s="190" t="s">
        <v>175</v>
      </c>
      <c r="E16" s="177">
        <v>2003</v>
      </c>
      <c r="F16" s="121" t="s">
        <v>101</v>
      </c>
      <c r="G16" s="177" t="s">
        <v>203</v>
      </c>
      <c r="H16" s="151">
        <v>2</v>
      </c>
      <c r="I16" s="177">
        <v>216</v>
      </c>
      <c r="J16" s="215" t="s">
        <v>960</v>
      </c>
      <c r="K16" s="71"/>
      <c r="L16" s="215">
        <v>1</v>
      </c>
    </row>
    <row r="17" spans="1:12">
      <c r="A17" s="177">
        <v>13</v>
      </c>
      <c r="B17" s="176" t="s">
        <v>628</v>
      </c>
      <c r="C17" s="176" t="s">
        <v>629</v>
      </c>
      <c r="D17" s="190" t="s">
        <v>152</v>
      </c>
      <c r="E17" s="177">
        <v>2004</v>
      </c>
      <c r="F17" s="121" t="s">
        <v>101</v>
      </c>
      <c r="G17" s="177" t="s">
        <v>203</v>
      </c>
      <c r="H17" s="151">
        <v>1</v>
      </c>
      <c r="I17" s="177">
        <v>192</v>
      </c>
      <c r="J17" s="215" t="s">
        <v>952</v>
      </c>
      <c r="K17" s="71"/>
      <c r="L17" s="215">
        <v>1</v>
      </c>
    </row>
    <row r="18" spans="1:12">
      <c r="A18" s="177">
        <v>14</v>
      </c>
      <c r="B18" s="176" t="s">
        <v>596</v>
      </c>
      <c r="C18" s="176" t="s">
        <v>322</v>
      </c>
      <c r="D18" s="190" t="s">
        <v>153</v>
      </c>
      <c r="E18" s="177">
        <v>2004</v>
      </c>
      <c r="F18" s="121" t="s">
        <v>101</v>
      </c>
      <c r="G18" s="177" t="s">
        <v>203</v>
      </c>
      <c r="H18" s="151">
        <v>3</v>
      </c>
      <c r="I18" s="177">
        <v>198</v>
      </c>
      <c r="J18" s="215" t="s">
        <v>966</v>
      </c>
      <c r="K18" s="71"/>
      <c r="L18" s="215">
        <v>1</v>
      </c>
    </row>
    <row r="19" spans="1:12">
      <c r="A19" s="177">
        <v>15</v>
      </c>
      <c r="B19" s="176" t="s">
        <v>638</v>
      </c>
      <c r="C19" s="176" t="s">
        <v>397</v>
      </c>
      <c r="D19" s="190" t="s">
        <v>156</v>
      </c>
      <c r="E19" s="177">
        <v>2004</v>
      </c>
      <c r="F19" s="121" t="s">
        <v>101</v>
      </c>
      <c r="G19" s="177" t="s">
        <v>203</v>
      </c>
      <c r="H19" s="151">
        <v>3</v>
      </c>
      <c r="I19" s="177">
        <v>203</v>
      </c>
      <c r="J19" s="215" t="s">
        <v>976</v>
      </c>
      <c r="K19" s="71"/>
      <c r="L19" s="215">
        <v>1</v>
      </c>
    </row>
    <row r="20" spans="1:12">
      <c r="A20" s="177">
        <v>16</v>
      </c>
      <c r="B20" s="176" t="s">
        <v>367</v>
      </c>
      <c r="C20" s="176" t="s">
        <v>251</v>
      </c>
      <c r="D20" s="190" t="s">
        <v>156</v>
      </c>
      <c r="E20" s="177">
        <v>2003</v>
      </c>
      <c r="F20" s="121" t="s">
        <v>101</v>
      </c>
      <c r="G20" s="177" t="s">
        <v>203</v>
      </c>
      <c r="H20" s="151">
        <v>1</v>
      </c>
      <c r="I20" s="177">
        <v>205</v>
      </c>
      <c r="J20" s="215" t="s">
        <v>948</v>
      </c>
      <c r="K20" s="71"/>
      <c r="L20" s="215">
        <v>1</v>
      </c>
    </row>
    <row r="21" spans="1:12">
      <c r="A21" s="177">
        <v>17</v>
      </c>
      <c r="B21" s="176" t="s">
        <v>642</v>
      </c>
      <c r="C21" s="176" t="s">
        <v>643</v>
      </c>
      <c r="D21" s="190" t="s">
        <v>166</v>
      </c>
      <c r="E21" s="177">
        <v>2004</v>
      </c>
      <c r="F21" s="121" t="s">
        <v>101</v>
      </c>
      <c r="G21" s="177" t="s">
        <v>221</v>
      </c>
      <c r="H21" s="151">
        <v>1</v>
      </c>
      <c r="I21" s="177">
        <v>211</v>
      </c>
      <c r="J21" s="215" t="s">
        <v>944</v>
      </c>
      <c r="K21" s="71"/>
      <c r="L21" s="215">
        <v>1</v>
      </c>
    </row>
    <row r="22" spans="1:12">
      <c r="A22" s="177">
        <v>18</v>
      </c>
      <c r="B22" s="176" t="s">
        <v>648</v>
      </c>
      <c r="C22" s="176" t="s">
        <v>649</v>
      </c>
      <c r="D22" s="190" t="s">
        <v>175</v>
      </c>
      <c r="E22" s="177">
        <v>2004</v>
      </c>
      <c r="F22" s="121" t="s">
        <v>101</v>
      </c>
      <c r="G22" s="177" t="s">
        <v>203</v>
      </c>
      <c r="H22" s="151">
        <v>1</v>
      </c>
      <c r="I22" s="177">
        <v>215</v>
      </c>
      <c r="J22" s="215" t="s">
        <v>943</v>
      </c>
      <c r="K22" s="71"/>
      <c r="L22" s="215">
        <v>1</v>
      </c>
    </row>
    <row r="23" spans="1:12">
      <c r="A23" s="177">
        <v>19</v>
      </c>
      <c r="B23" s="176" t="s">
        <v>633</v>
      </c>
      <c r="C23" s="176" t="s">
        <v>377</v>
      </c>
      <c r="D23" s="190" t="s">
        <v>153</v>
      </c>
      <c r="E23" s="177">
        <v>2004</v>
      </c>
      <c r="F23" s="121" t="s">
        <v>101</v>
      </c>
      <c r="G23" s="177" t="s">
        <v>203</v>
      </c>
      <c r="H23" s="151">
        <v>1</v>
      </c>
      <c r="I23" s="177">
        <v>196</v>
      </c>
      <c r="J23" s="215" t="s">
        <v>950</v>
      </c>
      <c r="K23" s="71"/>
      <c r="L23" s="215">
        <v>1</v>
      </c>
    </row>
    <row r="24" spans="1:12">
      <c r="A24" s="177">
        <v>20</v>
      </c>
      <c r="B24" s="229" t="s">
        <v>833</v>
      </c>
      <c r="C24" s="229" t="s">
        <v>353</v>
      </c>
      <c r="D24" s="230" t="s">
        <v>829</v>
      </c>
      <c r="E24" s="177">
        <v>2004</v>
      </c>
      <c r="F24" s="121" t="s">
        <v>101</v>
      </c>
      <c r="G24" s="203" t="s">
        <v>203</v>
      </c>
      <c r="H24" s="177">
        <v>2</v>
      </c>
      <c r="I24" s="177">
        <v>233</v>
      </c>
      <c r="J24" s="215" t="s">
        <v>964</v>
      </c>
      <c r="K24" s="71"/>
      <c r="L24" s="215">
        <v>1</v>
      </c>
    </row>
    <row r="25" spans="1:12">
      <c r="A25" s="177">
        <v>21</v>
      </c>
      <c r="B25" s="176" t="s">
        <v>639</v>
      </c>
      <c r="C25" s="176" t="s">
        <v>614</v>
      </c>
      <c r="D25" s="190" t="s">
        <v>156</v>
      </c>
      <c r="E25" s="177">
        <v>2004</v>
      </c>
      <c r="F25" s="121" t="s">
        <v>101</v>
      </c>
      <c r="G25" s="177" t="s">
        <v>203</v>
      </c>
      <c r="H25" s="151">
        <v>2</v>
      </c>
      <c r="I25" s="177">
        <v>204</v>
      </c>
      <c r="J25" s="215" t="s">
        <v>965</v>
      </c>
      <c r="K25" s="71"/>
      <c r="L25" s="215">
        <v>1</v>
      </c>
    </row>
    <row r="26" spans="1:12">
      <c r="A26" s="177">
        <v>22</v>
      </c>
      <c r="B26" s="176" t="s">
        <v>644</v>
      </c>
      <c r="C26" s="176" t="s">
        <v>645</v>
      </c>
      <c r="D26" s="190" t="s">
        <v>166</v>
      </c>
      <c r="E26" s="177">
        <v>2003</v>
      </c>
      <c r="F26" s="121" t="s">
        <v>101</v>
      </c>
      <c r="G26" s="177" t="s">
        <v>221</v>
      </c>
      <c r="H26" s="151">
        <v>2</v>
      </c>
      <c r="I26" s="177">
        <v>212</v>
      </c>
      <c r="J26" s="215" t="s">
        <v>961</v>
      </c>
      <c r="K26" s="71"/>
      <c r="L26" s="215">
        <v>1</v>
      </c>
    </row>
    <row r="27" spans="1:12">
      <c r="A27" s="177">
        <v>23</v>
      </c>
      <c r="B27" s="176" t="s">
        <v>178</v>
      </c>
      <c r="C27" s="176" t="s">
        <v>377</v>
      </c>
      <c r="D27" s="190" t="s">
        <v>152</v>
      </c>
      <c r="E27" s="177"/>
      <c r="F27" s="121" t="s">
        <v>101</v>
      </c>
      <c r="G27" s="203" t="s">
        <v>203</v>
      </c>
      <c r="H27" s="177">
        <v>3</v>
      </c>
      <c r="I27" s="177">
        <v>226</v>
      </c>
      <c r="J27" s="215" t="s">
        <v>977</v>
      </c>
      <c r="K27" s="71"/>
      <c r="L27" s="215">
        <v>1</v>
      </c>
    </row>
    <row r="28" spans="1:12">
      <c r="A28" s="177">
        <v>24</v>
      </c>
      <c r="B28" s="176" t="s">
        <v>637</v>
      </c>
      <c r="C28" s="176" t="s">
        <v>619</v>
      </c>
      <c r="D28" s="190" t="s">
        <v>156</v>
      </c>
      <c r="E28" s="177">
        <v>2004</v>
      </c>
      <c r="F28" s="121" t="s">
        <v>101</v>
      </c>
      <c r="G28" s="177" t="s">
        <v>203</v>
      </c>
      <c r="H28" s="151">
        <v>1</v>
      </c>
      <c r="I28" s="177">
        <v>202</v>
      </c>
      <c r="J28" s="215" t="s">
        <v>947</v>
      </c>
      <c r="K28" s="71"/>
      <c r="L28" s="215">
        <v>1</v>
      </c>
    </row>
    <row r="29" spans="1:12">
      <c r="A29" s="177">
        <v>25</v>
      </c>
      <c r="B29" s="176" t="s">
        <v>634</v>
      </c>
      <c r="C29" s="176" t="s">
        <v>635</v>
      </c>
      <c r="D29" s="190" t="s">
        <v>153</v>
      </c>
      <c r="E29" s="177">
        <v>2004</v>
      </c>
      <c r="F29" s="121" t="s">
        <v>101</v>
      </c>
      <c r="G29" s="177" t="s">
        <v>203</v>
      </c>
      <c r="H29" s="151">
        <v>1</v>
      </c>
      <c r="I29" s="177">
        <v>199</v>
      </c>
      <c r="J29" s="215" t="s">
        <v>951</v>
      </c>
      <c r="K29" s="71"/>
      <c r="L29" s="215">
        <v>1</v>
      </c>
    </row>
    <row r="30" spans="1:12">
      <c r="A30" s="177">
        <v>26</v>
      </c>
      <c r="B30" s="176" t="s">
        <v>596</v>
      </c>
      <c r="C30" s="176" t="s">
        <v>593</v>
      </c>
      <c r="D30" s="190" t="s">
        <v>153</v>
      </c>
      <c r="E30" s="177">
        <v>2004</v>
      </c>
      <c r="F30" s="121" t="s">
        <v>101</v>
      </c>
      <c r="G30" s="177" t="s">
        <v>203</v>
      </c>
      <c r="H30" s="151">
        <v>2</v>
      </c>
      <c r="I30" s="177">
        <v>197</v>
      </c>
      <c r="J30" s="215" t="s">
        <v>956</v>
      </c>
      <c r="K30" s="71"/>
      <c r="L30" s="215">
        <v>1</v>
      </c>
    </row>
    <row r="31" spans="1:12">
      <c r="A31" s="177">
        <v>27</v>
      </c>
      <c r="B31" s="176" t="s">
        <v>374</v>
      </c>
      <c r="C31" s="176" t="s">
        <v>377</v>
      </c>
      <c r="D31" s="190" t="s">
        <v>160</v>
      </c>
      <c r="E31" s="177">
        <v>2004</v>
      </c>
      <c r="F31" s="121" t="s">
        <v>101</v>
      </c>
      <c r="G31" s="177" t="s">
        <v>203</v>
      </c>
      <c r="H31" s="151">
        <v>1</v>
      </c>
      <c r="I31" s="177">
        <v>208</v>
      </c>
      <c r="J31" s="215" t="s">
        <v>946</v>
      </c>
      <c r="K31" s="71"/>
      <c r="L31" s="215">
        <v>1</v>
      </c>
    </row>
    <row r="32" spans="1:12">
      <c r="A32" s="177">
        <v>28</v>
      </c>
      <c r="B32" s="229" t="s">
        <v>835</v>
      </c>
      <c r="C32" s="229" t="s">
        <v>337</v>
      </c>
      <c r="D32" s="230" t="s">
        <v>829</v>
      </c>
      <c r="E32" s="177">
        <v>2004</v>
      </c>
      <c r="F32" s="121" t="s">
        <v>101</v>
      </c>
      <c r="G32" s="203" t="s">
        <v>203</v>
      </c>
      <c r="H32" s="177">
        <v>1</v>
      </c>
      <c r="I32" s="177">
        <v>230</v>
      </c>
      <c r="J32" s="215" t="s">
        <v>954</v>
      </c>
      <c r="K32" s="71"/>
      <c r="L32" s="215">
        <v>1</v>
      </c>
    </row>
    <row r="33" spans="1:12">
      <c r="A33" s="177">
        <v>29</v>
      </c>
      <c r="B33" s="176" t="s">
        <v>646</v>
      </c>
      <c r="C33" s="176" t="s">
        <v>647</v>
      </c>
      <c r="D33" s="190" t="s">
        <v>173</v>
      </c>
      <c r="E33" s="177">
        <v>2003</v>
      </c>
      <c r="F33" s="121" t="s">
        <v>101</v>
      </c>
      <c r="G33" s="177" t="s">
        <v>203</v>
      </c>
      <c r="H33" s="151">
        <v>2</v>
      </c>
      <c r="I33" s="177">
        <v>213</v>
      </c>
      <c r="J33" s="215" t="s">
        <v>959</v>
      </c>
      <c r="K33" s="71"/>
      <c r="L33" s="215">
        <v>1</v>
      </c>
    </row>
    <row r="34" spans="1:12">
      <c r="A34" s="177">
        <v>30</v>
      </c>
      <c r="B34" s="176" t="s">
        <v>640</v>
      </c>
      <c r="C34" s="176" t="s">
        <v>391</v>
      </c>
      <c r="D34" s="190" t="s">
        <v>160</v>
      </c>
      <c r="E34" s="177">
        <v>2004</v>
      </c>
      <c r="F34" s="121" t="s">
        <v>101</v>
      </c>
      <c r="G34" s="177" t="s">
        <v>203</v>
      </c>
      <c r="H34" s="151">
        <v>1</v>
      </c>
      <c r="I34" s="177">
        <v>206</v>
      </c>
      <c r="J34" s="215" t="s">
        <v>945</v>
      </c>
      <c r="K34" s="71"/>
      <c r="L34" s="215">
        <v>1</v>
      </c>
    </row>
    <row r="35" spans="1:12">
      <c r="A35" s="177">
        <v>31</v>
      </c>
      <c r="B35" s="229" t="s">
        <v>834</v>
      </c>
      <c r="C35" s="229" t="s">
        <v>660</v>
      </c>
      <c r="D35" s="230" t="s">
        <v>829</v>
      </c>
      <c r="E35" s="177">
        <v>2004</v>
      </c>
      <c r="F35" s="121" t="s">
        <v>101</v>
      </c>
      <c r="G35" s="203" t="s">
        <v>203</v>
      </c>
      <c r="H35" s="177">
        <v>1</v>
      </c>
      <c r="I35" s="177">
        <v>229</v>
      </c>
      <c r="J35" s="215" t="s">
        <v>953</v>
      </c>
      <c r="K35" s="71"/>
      <c r="L35" s="215">
        <v>1</v>
      </c>
    </row>
    <row r="36" spans="1:12">
      <c r="A36" s="177">
        <v>32</v>
      </c>
      <c r="B36" s="229" t="s">
        <v>836</v>
      </c>
      <c r="C36" s="229" t="s">
        <v>837</v>
      </c>
      <c r="D36" s="230" t="s">
        <v>829</v>
      </c>
      <c r="E36" s="177">
        <v>2004</v>
      </c>
      <c r="F36" s="121" t="s">
        <v>101</v>
      </c>
      <c r="G36" s="203" t="s">
        <v>203</v>
      </c>
      <c r="H36" s="177">
        <v>1</v>
      </c>
      <c r="I36" s="177">
        <v>231</v>
      </c>
      <c r="J36" s="215" t="s">
        <v>955</v>
      </c>
      <c r="K36" s="71"/>
      <c r="L36" s="215">
        <v>1</v>
      </c>
    </row>
    <row r="37" spans="1:12">
      <c r="A37" s="177">
        <v>33</v>
      </c>
      <c r="B37" s="176" t="s">
        <v>609</v>
      </c>
      <c r="C37" s="176" t="s">
        <v>377</v>
      </c>
      <c r="D37" s="190" t="s">
        <v>173</v>
      </c>
      <c r="E37" s="177">
        <v>2003</v>
      </c>
      <c r="F37" s="121" t="s">
        <v>101</v>
      </c>
      <c r="G37" s="177" t="s">
        <v>626</v>
      </c>
      <c r="H37" s="151">
        <v>3</v>
      </c>
      <c r="I37" s="177">
        <v>218</v>
      </c>
      <c r="J37" s="215" t="s">
        <v>968</v>
      </c>
      <c r="K37" s="71"/>
      <c r="L37" s="215">
        <v>1</v>
      </c>
    </row>
    <row r="38" spans="1:12">
      <c r="A38" s="177">
        <v>34</v>
      </c>
      <c r="B38" s="176" t="s">
        <v>630</v>
      </c>
      <c r="C38" s="176" t="s">
        <v>363</v>
      </c>
      <c r="D38" s="190" t="s">
        <v>152</v>
      </c>
      <c r="E38" s="177">
        <v>2004</v>
      </c>
      <c r="F38" s="121" t="s">
        <v>101</v>
      </c>
      <c r="G38" s="177" t="s">
        <v>203</v>
      </c>
      <c r="H38" s="151">
        <v>2</v>
      </c>
      <c r="I38" s="177">
        <v>193</v>
      </c>
      <c r="J38" s="215" t="s">
        <v>957</v>
      </c>
      <c r="K38" s="71"/>
      <c r="L38" s="215">
        <v>1</v>
      </c>
    </row>
    <row r="39" spans="1:12">
      <c r="A39" s="177">
        <v>35</v>
      </c>
      <c r="B39" s="198" t="s">
        <v>636</v>
      </c>
      <c r="C39" s="198" t="s">
        <v>250</v>
      </c>
      <c r="D39" s="190" t="s">
        <v>155</v>
      </c>
      <c r="E39" s="121">
        <v>2004</v>
      </c>
      <c r="F39" s="121" t="s">
        <v>101</v>
      </c>
      <c r="G39" s="177" t="s">
        <v>203</v>
      </c>
      <c r="H39" s="151">
        <v>1</v>
      </c>
      <c r="I39" s="177">
        <v>201</v>
      </c>
      <c r="J39" s="215" t="s">
        <v>949</v>
      </c>
      <c r="K39" s="71"/>
      <c r="L39" s="215">
        <v>1</v>
      </c>
    </row>
    <row r="40" spans="1:12">
      <c r="A40" s="177">
        <v>36</v>
      </c>
      <c r="B40" s="176" t="s">
        <v>493</v>
      </c>
      <c r="C40" s="176" t="s">
        <v>295</v>
      </c>
      <c r="D40" s="190" t="s">
        <v>153</v>
      </c>
      <c r="E40" s="177">
        <v>2004</v>
      </c>
      <c r="F40" s="121" t="s">
        <v>101</v>
      </c>
      <c r="G40" s="177" t="s">
        <v>203</v>
      </c>
      <c r="H40" s="151">
        <v>2</v>
      </c>
      <c r="I40" s="177">
        <v>200</v>
      </c>
      <c r="J40" s="215" t="s">
        <v>911</v>
      </c>
      <c r="K40" s="71"/>
      <c r="L40" s="215">
        <v>1</v>
      </c>
    </row>
    <row r="41" spans="1:12">
      <c r="L41" s="283"/>
    </row>
    <row r="50" spans="7:7">
      <c r="G50" s="97"/>
    </row>
    <row r="51" spans="7:7">
      <c r="G51" s="97"/>
    </row>
    <row r="52" spans="7:7">
      <c r="G52" s="97"/>
    </row>
    <row r="53" spans="7:7">
      <c r="G53" s="97"/>
    </row>
    <row r="54" spans="7:7">
      <c r="G54" s="97"/>
    </row>
    <row r="55" spans="7:7">
      <c r="G55" s="97"/>
    </row>
    <row r="56" spans="7:7">
      <c r="G56" s="97"/>
    </row>
    <row r="57" spans="7:7">
      <c r="G57" s="97"/>
    </row>
    <row r="58" spans="7:7">
      <c r="G58" s="97"/>
    </row>
    <row r="59" spans="7:7">
      <c r="G59" s="97"/>
    </row>
    <row r="60" spans="7:7">
      <c r="G60" s="97"/>
    </row>
    <row r="61" spans="7:7">
      <c r="G61" s="97"/>
    </row>
    <row r="62" spans="7:7">
      <c r="G62" s="97"/>
    </row>
    <row r="63" spans="7:7">
      <c r="G63" s="97"/>
    </row>
    <row r="64" spans="7:7">
      <c r="G64" s="97"/>
    </row>
    <row r="65" spans="7:7">
      <c r="G65" s="97"/>
    </row>
    <row r="66" spans="7:7">
      <c r="G66" s="97"/>
    </row>
    <row r="67" spans="7:7">
      <c r="G67" s="97"/>
    </row>
    <row r="68" spans="7:7">
      <c r="G68" s="97"/>
    </row>
    <row r="69" spans="7:7">
      <c r="G69" s="97"/>
    </row>
    <row r="70" spans="7:7">
      <c r="G70" s="97"/>
    </row>
    <row r="71" spans="7:7">
      <c r="G71" s="97"/>
    </row>
    <row r="72" spans="7:7">
      <c r="G72" s="97"/>
    </row>
    <row r="73" spans="7:7">
      <c r="G73" s="97"/>
    </row>
    <row r="74" spans="7:7">
      <c r="G74" s="97"/>
    </row>
    <row r="75" spans="7:7">
      <c r="G75" s="97"/>
    </row>
    <row r="76" spans="7:7">
      <c r="G76" s="97"/>
    </row>
    <row r="77" spans="7:7">
      <c r="G77" s="97"/>
    </row>
    <row r="78" spans="7:7">
      <c r="G78" s="97"/>
    </row>
    <row r="79" spans="7:7">
      <c r="G79" s="97"/>
    </row>
    <row r="80" spans="7:7">
      <c r="G80" s="97"/>
    </row>
    <row r="81" spans="7:7">
      <c r="G81" s="97"/>
    </row>
    <row r="82" spans="7:7">
      <c r="G82" s="97"/>
    </row>
    <row r="83" spans="7:7">
      <c r="G83" s="97"/>
    </row>
    <row r="84" spans="7:7">
      <c r="G84" s="97"/>
    </row>
    <row r="85" spans="7:7">
      <c r="G85" s="97"/>
    </row>
    <row r="86" spans="7:7">
      <c r="G86" s="97"/>
    </row>
    <row r="87" spans="7:7">
      <c r="G87" s="97"/>
    </row>
    <row r="88" spans="7:7">
      <c r="G88" s="97"/>
    </row>
    <row r="89" spans="7:7">
      <c r="G89" s="97"/>
    </row>
    <row r="90" spans="7:7">
      <c r="G90" s="97"/>
    </row>
    <row r="91" spans="7:7">
      <c r="G91" s="97"/>
    </row>
    <row r="92" spans="7:7">
      <c r="G92" s="97"/>
    </row>
    <row r="93" spans="7:7">
      <c r="G93" s="97"/>
    </row>
    <row r="94" spans="7:7">
      <c r="G94" s="97"/>
    </row>
    <row r="95" spans="7:7">
      <c r="G95" s="97"/>
    </row>
    <row r="96" spans="7:7">
      <c r="G96" s="97"/>
    </row>
    <row r="97" spans="7:7">
      <c r="G97" s="97"/>
    </row>
    <row r="98" spans="7:7">
      <c r="G98" s="97"/>
    </row>
    <row r="99" spans="7:7">
      <c r="G99" s="97"/>
    </row>
    <row r="100" spans="7:7">
      <c r="G100" s="97"/>
    </row>
    <row r="101" spans="7:7">
      <c r="G101" s="97"/>
    </row>
    <row r="102" spans="7:7">
      <c r="G102" s="97"/>
    </row>
    <row r="103" spans="7:7">
      <c r="G103" s="97"/>
    </row>
    <row r="104" spans="7:7">
      <c r="G104" s="97"/>
    </row>
    <row r="105" spans="7:7">
      <c r="G105" s="97"/>
    </row>
    <row r="106" spans="7:7">
      <c r="G106" s="97"/>
    </row>
    <row r="107" spans="7:7">
      <c r="G107" s="97"/>
    </row>
    <row r="108" spans="7:7">
      <c r="G108" s="97"/>
    </row>
    <row r="109" spans="7:7">
      <c r="G109" s="97"/>
    </row>
    <row r="110" spans="7:7">
      <c r="G110" s="97"/>
    </row>
    <row r="111" spans="7:7">
      <c r="G111" s="97"/>
    </row>
    <row r="112" spans="7:7">
      <c r="G112" s="97"/>
    </row>
    <row r="113" spans="7:7">
      <c r="G113" s="97"/>
    </row>
    <row r="114" spans="7:7">
      <c r="G114" s="97"/>
    </row>
    <row r="115" spans="7:7">
      <c r="G115" s="97"/>
    </row>
    <row r="116" spans="7:7">
      <c r="G116" s="97"/>
    </row>
    <row r="117" spans="7:7">
      <c r="G117" s="97"/>
    </row>
    <row r="118" spans="7:7">
      <c r="G118" s="97"/>
    </row>
    <row r="119" spans="7:7">
      <c r="G119" s="97"/>
    </row>
    <row r="120" spans="7:7">
      <c r="G120" s="97"/>
    </row>
    <row r="121" spans="7:7">
      <c r="G121" s="97"/>
    </row>
    <row r="122" spans="7:7">
      <c r="G122" s="97"/>
    </row>
    <row r="123" spans="7:7">
      <c r="G123" s="97"/>
    </row>
    <row r="124" spans="7:7">
      <c r="G124" s="97"/>
    </row>
    <row r="125" spans="7:7">
      <c r="G125" s="97"/>
    </row>
    <row r="126" spans="7:7">
      <c r="G126" s="97"/>
    </row>
    <row r="127" spans="7:7">
      <c r="G127" s="97"/>
    </row>
    <row r="128" spans="7:7">
      <c r="G128" s="97"/>
    </row>
    <row r="129" spans="7:7">
      <c r="G129" s="97"/>
    </row>
    <row r="130" spans="7:7">
      <c r="G130" s="97"/>
    </row>
    <row r="131" spans="7:7">
      <c r="G131" s="97"/>
    </row>
    <row r="132" spans="7:7">
      <c r="G132" s="97"/>
    </row>
    <row r="133" spans="7:7">
      <c r="G133" s="97"/>
    </row>
    <row r="134" spans="7:7">
      <c r="G134" s="97"/>
    </row>
    <row r="135" spans="7:7">
      <c r="G135" s="97"/>
    </row>
    <row r="136" spans="7:7">
      <c r="G136" s="97"/>
    </row>
    <row r="137" spans="7:7">
      <c r="G137" s="97"/>
    </row>
    <row r="138" spans="7:7">
      <c r="G138" s="97"/>
    </row>
    <row r="139" spans="7:7">
      <c r="G139" s="97"/>
    </row>
    <row r="140" spans="7:7">
      <c r="G140" s="97"/>
    </row>
    <row r="141" spans="7:7">
      <c r="G141" s="97"/>
    </row>
    <row r="142" spans="7:7">
      <c r="G142" s="97"/>
    </row>
    <row r="143" spans="7:7">
      <c r="G143" s="97"/>
    </row>
    <row r="144" spans="7:7">
      <c r="G144" s="97"/>
    </row>
    <row r="145" spans="7:7">
      <c r="G145" s="97"/>
    </row>
    <row r="146" spans="7:7">
      <c r="G146" s="97"/>
    </row>
    <row r="147" spans="7:7">
      <c r="G147" s="97"/>
    </row>
    <row r="148" spans="7:7">
      <c r="G148" s="97"/>
    </row>
    <row r="149" spans="7:7">
      <c r="G149" s="97"/>
    </row>
    <row r="150" spans="7:7">
      <c r="G150" s="97"/>
    </row>
    <row r="151" spans="7:7">
      <c r="G151" s="97"/>
    </row>
    <row r="152" spans="7:7">
      <c r="G152" s="97"/>
    </row>
    <row r="153" spans="7:7">
      <c r="G153" s="97"/>
    </row>
    <row r="154" spans="7:7">
      <c r="G154" s="97"/>
    </row>
    <row r="155" spans="7:7">
      <c r="G155" s="97"/>
    </row>
    <row r="156" spans="7:7">
      <c r="G156" s="97"/>
    </row>
    <row r="157" spans="7:7">
      <c r="G157" s="97"/>
    </row>
    <row r="158" spans="7:7">
      <c r="G158" s="97"/>
    </row>
    <row r="159" spans="7:7">
      <c r="G159" s="97"/>
    </row>
    <row r="160" spans="7:7">
      <c r="G160" s="97"/>
    </row>
    <row r="161" spans="7:7">
      <c r="G161" s="97"/>
    </row>
    <row r="162" spans="7:7">
      <c r="G162" s="97"/>
    </row>
    <row r="163" spans="7:7">
      <c r="G163" s="97"/>
    </row>
    <row r="164" spans="7:7">
      <c r="G164" s="97"/>
    </row>
    <row r="165" spans="7:7">
      <c r="G165" s="97"/>
    </row>
    <row r="166" spans="7:7">
      <c r="G166" s="97"/>
    </row>
    <row r="167" spans="7:7">
      <c r="G167" s="97"/>
    </row>
    <row r="168" spans="7:7">
      <c r="G168" s="97"/>
    </row>
    <row r="169" spans="7:7">
      <c r="G169" s="97"/>
    </row>
    <row r="170" spans="7:7">
      <c r="G170" s="97"/>
    </row>
    <row r="171" spans="7:7">
      <c r="G171" s="97"/>
    </row>
    <row r="172" spans="7:7">
      <c r="G172" s="97"/>
    </row>
    <row r="173" spans="7:7">
      <c r="G173" s="97"/>
    </row>
    <row r="174" spans="7:7">
      <c r="G174" s="97"/>
    </row>
    <row r="175" spans="7:7">
      <c r="G175" s="97"/>
    </row>
    <row r="176" spans="7:7">
      <c r="G176" s="97"/>
    </row>
    <row r="177" spans="7:7">
      <c r="G177" s="97"/>
    </row>
    <row r="178" spans="7:7">
      <c r="G178" s="97"/>
    </row>
    <row r="179" spans="7:7">
      <c r="G179" s="97"/>
    </row>
    <row r="180" spans="7:7">
      <c r="G180" s="97"/>
    </row>
    <row r="181" spans="7:7">
      <c r="G181" s="97"/>
    </row>
    <row r="182" spans="7:7">
      <c r="G182" s="97"/>
    </row>
    <row r="183" spans="7:7">
      <c r="G183" s="97"/>
    </row>
    <row r="184" spans="7:7">
      <c r="G184" s="97"/>
    </row>
    <row r="185" spans="7:7">
      <c r="G185" s="97"/>
    </row>
    <row r="186" spans="7:7">
      <c r="G186" s="97"/>
    </row>
    <row r="187" spans="7:7">
      <c r="G187" s="97"/>
    </row>
    <row r="188" spans="7:7">
      <c r="G188" s="97"/>
    </row>
    <row r="189" spans="7:7">
      <c r="G189" s="97"/>
    </row>
    <row r="190" spans="7:7">
      <c r="G190" s="97"/>
    </row>
    <row r="191" spans="7:7">
      <c r="G191" s="97"/>
    </row>
    <row r="192" spans="7:7">
      <c r="G192" s="97"/>
    </row>
    <row r="193" spans="7:7">
      <c r="G193" s="97"/>
    </row>
    <row r="194" spans="7:7">
      <c r="G194" s="97"/>
    </row>
    <row r="195" spans="7:7">
      <c r="G195" s="97"/>
    </row>
    <row r="196" spans="7:7">
      <c r="G196" s="97"/>
    </row>
    <row r="197" spans="7:7">
      <c r="G197" s="97"/>
    </row>
    <row r="198" spans="7:7">
      <c r="G198" s="97"/>
    </row>
    <row r="199" spans="7:7">
      <c r="G199" s="97"/>
    </row>
    <row r="200" spans="7:7">
      <c r="G200" s="97"/>
    </row>
    <row r="201" spans="7:7">
      <c r="G201" s="97"/>
    </row>
    <row r="202" spans="7:7">
      <c r="G202" s="97"/>
    </row>
    <row r="203" spans="7:7">
      <c r="G203" s="97"/>
    </row>
    <row r="204" spans="7:7">
      <c r="G204" s="97"/>
    </row>
    <row r="205" spans="7:7">
      <c r="G205" s="97"/>
    </row>
    <row r="206" spans="7:7">
      <c r="G206" s="97"/>
    </row>
    <row r="207" spans="7:7">
      <c r="G207" s="97"/>
    </row>
    <row r="208" spans="7:7">
      <c r="G208" s="97"/>
    </row>
    <row r="209" spans="7:7">
      <c r="G209" s="97"/>
    </row>
    <row r="210" spans="7:7">
      <c r="G210" s="97"/>
    </row>
    <row r="211" spans="7:7">
      <c r="G211" s="97"/>
    </row>
    <row r="212" spans="7:7">
      <c r="G212" s="97"/>
    </row>
    <row r="213" spans="7:7">
      <c r="G213" s="97"/>
    </row>
    <row r="214" spans="7:7">
      <c r="G214" s="97"/>
    </row>
    <row r="215" spans="7:7">
      <c r="G215" s="97"/>
    </row>
    <row r="216" spans="7:7">
      <c r="G216" s="97"/>
    </row>
    <row r="217" spans="7:7">
      <c r="G217" s="97"/>
    </row>
    <row r="218" spans="7:7">
      <c r="G218" s="97"/>
    </row>
    <row r="219" spans="7:7">
      <c r="G219" s="97"/>
    </row>
    <row r="220" spans="7:7">
      <c r="G220" s="97"/>
    </row>
    <row r="221" spans="7:7">
      <c r="G221" s="97"/>
    </row>
    <row r="222" spans="7:7">
      <c r="G222" s="97"/>
    </row>
    <row r="223" spans="7:7">
      <c r="G223" s="97"/>
    </row>
    <row r="224" spans="7:7">
      <c r="G224" s="97"/>
    </row>
    <row r="225" spans="7:7">
      <c r="G225" s="97"/>
    </row>
    <row r="226" spans="7:7">
      <c r="G226" s="97"/>
    </row>
    <row r="227" spans="7:7">
      <c r="G227" s="97"/>
    </row>
    <row r="228" spans="7:7">
      <c r="G228" s="97"/>
    </row>
    <row r="229" spans="7:7">
      <c r="G229" s="97"/>
    </row>
    <row r="230" spans="7:7">
      <c r="G230" s="97"/>
    </row>
    <row r="231" spans="7:7">
      <c r="G231" s="97"/>
    </row>
    <row r="232" spans="7:7">
      <c r="G232" s="97"/>
    </row>
    <row r="233" spans="7:7">
      <c r="G233" s="97"/>
    </row>
    <row r="234" spans="7:7">
      <c r="G234" s="97"/>
    </row>
    <row r="235" spans="7:7">
      <c r="G235" s="97"/>
    </row>
    <row r="236" spans="7:7">
      <c r="G236" s="97"/>
    </row>
    <row r="237" spans="7:7">
      <c r="G237" s="97"/>
    </row>
    <row r="238" spans="7:7">
      <c r="G238" s="97"/>
    </row>
    <row r="239" spans="7:7">
      <c r="G239" s="97"/>
    </row>
    <row r="240" spans="7:7">
      <c r="G240" s="97"/>
    </row>
    <row r="241" spans="7:7">
      <c r="G241" s="97"/>
    </row>
    <row r="242" spans="7:7">
      <c r="G242" s="97"/>
    </row>
    <row r="243" spans="7:7">
      <c r="G243" s="97"/>
    </row>
    <row r="244" spans="7:7">
      <c r="G244" s="97"/>
    </row>
    <row r="245" spans="7:7">
      <c r="G245" s="97"/>
    </row>
    <row r="246" spans="7:7">
      <c r="G246" s="97"/>
    </row>
    <row r="247" spans="7:7">
      <c r="G247" s="97"/>
    </row>
    <row r="248" spans="7:7">
      <c r="G248" s="97"/>
    </row>
    <row r="249" spans="7:7">
      <c r="G249" s="97"/>
    </row>
    <row r="250" spans="7:7">
      <c r="G250" s="97"/>
    </row>
    <row r="251" spans="7:7">
      <c r="G251" s="97"/>
    </row>
    <row r="252" spans="7:7">
      <c r="G252" s="97"/>
    </row>
    <row r="253" spans="7:7">
      <c r="G253" s="97"/>
    </row>
    <row r="254" spans="7:7">
      <c r="G254" s="97"/>
    </row>
    <row r="255" spans="7:7">
      <c r="G255" s="97"/>
    </row>
    <row r="256" spans="7:7">
      <c r="G256" s="97"/>
    </row>
    <row r="257" spans="7:7">
      <c r="G257" s="97"/>
    </row>
    <row r="258" spans="7:7">
      <c r="G258" s="97"/>
    </row>
    <row r="259" spans="7:7">
      <c r="G259" s="97"/>
    </row>
    <row r="260" spans="7:7">
      <c r="G260" s="97"/>
    </row>
    <row r="261" spans="7:7">
      <c r="G261" s="97"/>
    </row>
    <row r="262" spans="7:7">
      <c r="G262" s="97"/>
    </row>
    <row r="263" spans="7:7">
      <c r="G263" s="97"/>
    </row>
    <row r="264" spans="7:7">
      <c r="G264" s="97"/>
    </row>
    <row r="265" spans="7:7">
      <c r="G265" s="97"/>
    </row>
    <row r="266" spans="7:7">
      <c r="G266" s="97"/>
    </row>
    <row r="267" spans="7:7">
      <c r="G267" s="97"/>
    </row>
    <row r="268" spans="7:7">
      <c r="G268" s="97"/>
    </row>
    <row r="269" spans="7:7">
      <c r="G269" s="97"/>
    </row>
    <row r="270" spans="7:7">
      <c r="G270" s="97"/>
    </row>
    <row r="271" spans="7:7">
      <c r="G271" s="97"/>
    </row>
    <row r="272" spans="7:7">
      <c r="G272" s="97"/>
    </row>
    <row r="273" spans="7:7">
      <c r="G273" s="97"/>
    </row>
    <row r="274" spans="7:7">
      <c r="G274" s="97"/>
    </row>
    <row r="275" spans="7:7">
      <c r="G275" s="97"/>
    </row>
    <row r="276" spans="7:7">
      <c r="G276" s="97"/>
    </row>
    <row r="277" spans="7:7">
      <c r="G277" s="97"/>
    </row>
    <row r="278" spans="7:7">
      <c r="G278" s="97"/>
    </row>
    <row r="279" spans="7:7">
      <c r="G279" s="97"/>
    </row>
    <row r="280" spans="7:7">
      <c r="G280" s="97"/>
    </row>
    <row r="281" spans="7:7">
      <c r="G281" s="97"/>
    </row>
    <row r="282" spans="7:7">
      <c r="G282" s="97"/>
    </row>
    <row r="283" spans="7:7">
      <c r="G283" s="97"/>
    </row>
    <row r="284" spans="7:7">
      <c r="G284" s="97"/>
    </row>
    <row r="285" spans="7:7">
      <c r="G285" s="97"/>
    </row>
    <row r="286" spans="7:7">
      <c r="G286" s="97"/>
    </row>
    <row r="287" spans="7:7">
      <c r="G287" s="97"/>
    </row>
    <row r="288" spans="7:7">
      <c r="G288" s="97"/>
    </row>
    <row r="289" spans="7:7">
      <c r="G289" s="97"/>
    </row>
    <row r="290" spans="7:7">
      <c r="G290" s="97"/>
    </row>
    <row r="291" spans="7:7">
      <c r="G291" s="97"/>
    </row>
    <row r="292" spans="7:7">
      <c r="G292" s="97"/>
    </row>
    <row r="293" spans="7:7">
      <c r="G293" s="97"/>
    </row>
    <row r="294" spans="7:7">
      <c r="G294" s="97"/>
    </row>
    <row r="295" spans="7:7">
      <c r="G295" s="97"/>
    </row>
    <row r="296" spans="7:7">
      <c r="G296" s="97"/>
    </row>
    <row r="297" spans="7:7">
      <c r="G297" s="97"/>
    </row>
    <row r="298" spans="7:7">
      <c r="G298" s="97"/>
    </row>
    <row r="299" spans="7:7">
      <c r="G299" s="97"/>
    </row>
    <row r="300" spans="7:7">
      <c r="G300" s="97"/>
    </row>
    <row r="301" spans="7:7">
      <c r="G301" s="97"/>
    </row>
    <row r="302" spans="7:7">
      <c r="G302" s="97"/>
    </row>
    <row r="303" spans="7:7">
      <c r="G303" s="97"/>
    </row>
    <row r="304" spans="7:7">
      <c r="G304" s="97"/>
    </row>
    <row r="305" spans="7:7">
      <c r="G305" s="97"/>
    </row>
    <row r="306" spans="7:7">
      <c r="G306" s="97"/>
    </row>
    <row r="307" spans="7:7">
      <c r="G307" s="97"/>
    </row>
    <row r="308" spans="7:7">
      <c r="G308" s="97"/>
    </row>
    <row r="309" spans="7:7">
      <c r="G309" s="97"/>
    </row>
    <row r="310" spans="7:7">
      <c r="G310" s="97"/>
    </row>
    <row r="311" spans="7:7">
      <c r="G311" s="97"/>
    </row>
    <row r="312" spans="7:7">
      <c r="G312" s="97"/>
    </row>
    <row r="313" spans="7:7">
      <c r="G313" s="97"/>
    </row>
    <row r="314" spans="7:7">
      <c r="G314" s="97"/>
    </row>
    <row r="315" spans="7:7">
      <c r="G315" s="97"/>
    </row>
    <row r="316" spans="7:7">
      <c r="G316" s="97"/>
    </row>
    <row r="317" spans="7:7">
      <c r="G317" s="97"/>
    </row>
    <row r="318" spans="7:7">
      <c r="G318" s="97"/>
    </row>
    <row r="319" spans="7:7">
      <c r="G319" s="97"/>
    </row>
    <row r="320" spans="7:7">
      <c r="G320" s="97"/>
    </row>
    <row r="321" spans="7:7">
      <c r="G321" s="97"/>
    </row>
    <row r="322" spans="7:7">
      <c r="G322" s="97"/>
    </row>
    <row r="323" spans="7:7">
      <c r="G323" s="97"/>
    </row>
    <row r="324" spans="7:7">
      <c r="G324" s="97"/>
    </row>
    <row r="325" spans="7:7">
      <c r="G325" s="97"/>
    </row>
    <row r="326" spans="7:7">
      <c r="G326" s="97"/>
    </row>
    <row r="327" spans="7:7">
      <c r="G327" s="97"/>
    </row>
    <row r="328" spans="7:7">
      <c r="G328" s="97"/>
    </row>
    <row r="329" spans="7:7">
      <c r="G329" s="97"/>
    </row>
    <row r="330" spans="7:7">
      <c r="G330" s="97"/>
    </row>
    <row r="331" spans="7:7">
      <c r="G331" s="97"/>
    </row>
    <row r="332" spans="7:7">
      <c r="G332" s="97"/>
    </row>
    <row r="333" spans="7:7">
      <c r="G333" s="97"/>
    </row>
    <row r="334" spans="7:7">
      <c r="G334" s="97"/>
    </row>
    <row r="335" spans="7:7">
      <c r="G335" s="97"/>
    </row>
    <row r="336" spans="7:7">
      <c r="G336" s="97"/>
    </row>
    <row r="337" spans="7:7">
      <c r="G337" s="97"/>
    </row>
    <row r="338" spans="7:7">
      <c r="G338" s="97"/>
    </row>
    <row r="339" spans="7:7">
      <c r="G339" s="97"/>
    </row>
    <row r="340" spans="7:7">
      <c r="G340" s="97"/>
    </row>
    <row r="341" spans="7:7">
      <c r="G341" s="97"/>
    </row>
    <row r="342" spans="7:7">
      <c r="G342" s="97"/>
    </row>
    <row r="343" spans="7:7">
      <c r="G343" s="97"/>
    </row>
    <row r="344" spans="7:7">
      <c r="G344" s="97"/>
    </row>
    <row r="345" spans="7:7">
      <c r="G345" s="97"/>
    </row>
    <row r="346" spans="7:7">
      <c r="G346" s="97"/>
    </row>
    <row r="347" spans="7:7">
      <c r="G347" s="97"/>
    </row>
    <row r="348" spans="7:7">
      <c r="G348" s="97"/>
    </row>
    <row r="349" spans="7:7">
      <c r="G349" s="97"/>
    </row>
    <row r="350" spans="7:7">
      <c r="G350" s="97"/>
    </row>
    <row r="351" spans="7:7">
      <c r="G351" s="97"/>
    </row>
    <row r="352" spans="7:7">
      <c r="G352" s="97"/>
    </row>
    <row r="353" spans="7:7">
      <c r="G353" s="97"/>
    </row>
    <row r="354" spans="7:7">
      <c r="G354" s="97"/>
    </row>
    <row r="355" spans="7:7">
      <c r="G355" s="97"/>
    </row>
    <row r="356" spans="7:7">
      <c r="G356" s="97"/>
    </row>
    <row r="357" spans="7:7">
      <c r="G357" s="97"/>
    </row>
    <row r="358" spans="7:7">
      <c r="G358" s="97"/>
    </row>
    <row r="359" spans="7:7">
      <c r="G359" s="97"/>
    </row>
    <row r="360" spans="7:7">
      <c r="G360" s="97"/>
    </row>
    <row r="361" spans="7:7">
      <c r="G361" s="97"/>
    </row>
    <row r="362" spans="7:7">
      <c r="G362" s="97"/>
    </row>
    <row r="363" spans="7:7">
      <c r="G363" s="97"/>
    </row>
    <row r="364" spans="7:7">
      <c r="G364" s="97"/>
    </row>
    <row r="365" spans="7:7">
      <c r="G365" s="97"/>
    </row>
    <row r="366" spans="7:7">
      <c r="G366" s="97"/>
    </row>
    <row r="367" spans="7:7">
      <c r="G367" s="97"/>
    </row>
    <row r="368" spans="7:7">
      <c r="G368" s="97"/>
    </row>
    <row r="369" spans="7:7">
      <c r="G369" s="97"/>
    </row>
    <row r="370" spans="7:7">
      <c r="G370" s="97"/>
    </row>
    <row r="371" spans="7:7">
      <c r="G371" s="97"/>
    </row>
    <row r="372" spans="7:7">
      <c r="G372" s="97"/>
    </row>
    <row r="373" spans="7:7">
      <c r="G373" s="97"/>
    </row>
    <row r="374" spans="7:7">
      <c r="G374" s="97"/>
    </row>
    <row r="375" spans="7:7">
      <c r="G375" s="97"/>
    </row>
    <row r="376" spans="7:7">
      <c r="G376" s="97"/>
    </row>
    <row r="377" spans="7:7">
      <c r="G377" s="97"/>
    </row>
    <row r="378" spans="7:7">
      <c r="G378" s="97"/>
    </row>
    <row r="379" spans="7:7">
      <c r="G379" s="97"/>
    </row>
    <row r="380" spans="7:7">
      <c r="G380" s="97"/>
    </row>
    <row r="381" spans="7:7">
      <c r="G381" s="97"/>
    </row>
    <row r="382" spans="7:7">
      <c r="G382" s="97"/>
    </row>
    <row r="383" spans="7:7">
      <c r="G383" s="97"/>
    </row>
    <row r="384" spans="7:7">
      <c r="G384" s="97"/>
    </row>
    <row r="385" spans="7:7">
      <c r="G385" s="97"/>
    </row>
    <row r="386" spans="7:7">
      <c r="G386" s="97"/>
    </row>
    <row r="387" spans="7:7">
      <c r="G387" s="97"/>
    </row>
    <row r="388" spans="7:7">
      <c r="G388" s="97"/>
    </row>
    <row r="389" spans="7:7">
      <c r="G389" s="97"/>
    </row>
    <row r="390" spans="7:7">
      <c r="G390" s="97"/>
    </row>
    <row r="391" spans="7:7">
      <c r="G391" s="97"/>
    </row>
    <row r="392" spans="7:7">
      <c r="G392" s="97"/>
    </row>
    <row r="393" spans="7:7">
      <c r="G393" s="97"/>
    </row>
    <row r="394" spans="7:7">
      <c r="G394" s="97"/>
    </row>
    <row r="395" spans="7:7">
      <c r="G395" s="97"/>
    </row>
    <row r="396" spans="7:7">
      <c r="G396" s="97"/>
    </row>
    <row r="397" spans="7:7">
      <c r="G397" s="97"/>
    </row>
    <row r="398" spans="7:7">
      <c r="G398" s="97"/>
    </row>
    <row r="399" spans="7:7">
      <c r="G399" s="97"/>
    </row>
    <row r="400" spans="7:7">
      <c r="G400" s="97"/>
    </row>
    <row r="401" spans="7:7">
      <c r="G401" s="97"/>
    </row>
    <row r="402" spans="7:7">
      <c r="G402" s="97"/>
    </row>
    <row r="403" spans="7:7">
      <c r="G403" s="97"/>
    </row>
    <row r="404" spans="7:7">
      <c r="G404" s="97"/>
    </row>
    <row r="405" spans="7:7">
      <c r="G405" s="97"/>
    </row>
    <row r="406" spans="7:7">
      <c r="G406" s="97"/>
    </row>
    <row r="407" spans="7:7">
      <c r="G407" s="97"/>
    </row>
    <row r="408" spans="7:7">
      <c r="G408" s="97"/>
    </row>
    <row r="409" spans="7:7">
      <c r="G409" s="97"/>
    </row>
    <row r="410" spans="7:7">
      <c r="G410" s="97"/>
    </row>
    <row r="411" spans="7:7">
      <c r="G411" s="97"/>
    </row>
    <row r="412" spans="7:7">
      <c r="G412" s="97"/>
    </row>
    <row r="413" spans="7:7">
      <c r="G413" s="97"/>
    </row>
    <row r="414" spans="7:7">
      <c r="G414" s="97"/>
    </row>
    <row r="415" spans="7:7">
      <c r="G415" s="97"/>
    </row>
    <row r="416" spans="7:7">
      <c r="G416" s="97"/>
    </row>
    <row r="417" spans="7:7">
      <c r="G417" s="97"/>
    </row>
    <row r="418" spans="7:7">
      <c r="G418" s="97"/>
    </row>
    <row r="419" spans="7:7">
      <c r="G419" s="97"/>
    </row>
    <row r="420" spans="7:7">
      <c r="G420" s="97"/>
    </row>
    <row r="421" spans="7:7">
      <c r="G421" s="97"/>
    </row>
    <row r="422" spans="7:7">
      <c r="G422" s="97"/>
    </row>
    <row r="423" spans="7:7">
      <c r="G423" s="97"/>
    </row>
    <row r="424" spans="7:7">
      <c r="G424" s="97"/>
    </row>
    <row r="425" spans="7:7">
      <c r="G425" s="97"/>
    </row>
    <row r="426" spans="7:7">
      <c r="G426" s="97"/>
    </row>
    <row r="427" spans="7:7">
      <c r="G427" s="97"/>
    </row>
    <row r="428" spans="7:7">
      <c r="G428" s="97"/>
    </row>
    <row r="429" spans="7:7">
      <c r="G429" s="97"/>
    </row>
    <row r="430" spans="7:7">
      <c r="G430" s="97"/>
    </row>
    <row r="431" spans="7:7">
      <c r="G431" s="97"/>
    </row>
    <row r="432" spans="7:7">
      <c r="G432" s="97"/>
    </row>
    <row r="433" spans="7:7">
      <c r="G433" s="97"/>
    </row>
    <row r="434" spans="7:7">
      <c r="G434" s="97"/>
    </row>
    <row r="435" spans="7:7">
      <c r="G435" s="97"/>
    </row>
    <row r="436" spans="7:7">
      <c r="G436" s="97"/>
    </row>
    <row r="437" spans="7:7">
      <c r="G437" s="97"/>
    </row>
    <row r="438" spans="7:7">
      <c r="G438" s="97"/>
    </row>
    <row r="439" spans="7:7">
      <c r="G439" s="97"/>
    </row>
    <row r="440" spans="7:7">
      <c r="G440" s="97"/>
    </row>
    <row r="441" spans="7:7">
      <c r="G441" s="97"/>
    </row>
    <row r="442" spans="7:7">
      <c r="G442" s="97"/>
    </row>
    <row r="443" spans="7:7">
      <c r="G443" s="97"/>
    </row>
    <row r="444" spans="7:7">
      <c r="G444" s="97"/>
    </row>
    <row r="445" spans="7:7">
      <c r="G445" s="97"/>
    </row>
    <row r="446" spans="7:7">
      <c r="G446" s="97"/>
    </row>
    <row r="447" spans="7:7">
      <c r="G447" s="97"/>
    </row>
    <row r="448" spans="7:7">
      <c r="G448" s="97"/>
    </row>
    <row r="449" spans="7:7">
      <c r="G449" s="97"/>
    </row>
    <row r="450" spans="7:7">
      <c r="G450" s="97"/>
    </row>
    <row r="451" spans="7:7">
      <c r="G451" s="97"/>
    </row>
    <row r="452" spans="7:7">
      <c r="G452" s="97"/>
    </row>
    <row r="453" spans="7:7">
      <c r="G453" s="97"/>
    </row>
    <row r="454" spans="7:7">
      <c r="G454" s="97"/>
    </row>
    <row r="455" spans="7:7">
      <c r="G455" s="97"/>
    </row>
    <row r="456" spans="7:7">
      <c r="G456" s="97"/>
    </row>
    <row r="457" spans="7:7">
      <c r="G457" s="97"/>
    </row>
    <row r="458" spans="7:7">
      <c r="G458" s="97"/>
    </row>
    <row r="459" spans="7:7">
      <c r="G459" s="97"/>
    </row>
    <row r="460" spans="7:7">
      <c r="G460" s="97"/>
    </row>
    <row r="461" spans="7:7">
      <c r="G461" s="97"/>
    </row>
    <row r="462" spans="7:7">
      <c r="G462" s="97"/>
    </row>
    <row r="463" spans="7:7">
      <c r="G463" s="97"/>
    </row>
    <row r="464" spans="7:7">
      <c r="G464" s="97"/>
    </row>
    <row r="465" spans="7:7">
      <c r="G465" s="97"/>
    </row>
    <row r="466" spans="7:7">
      <c r="G466" s="97"/>
    </row>
    <row r="467" spans="7:7">
      <c r="G467" s="97"/>
    </row>
    <row r="468" spans="7:7">
      <c r="G468" s="97"/>
    </row>
    <row r="469" spans="7:7">
      <c r="G469" s="97"/>
    </row>
    <row r="470" spans="7:7">
      <c r="G470" s="97"/>
    </row>
    <row r="471" spans="7:7">
      <c r="G471" s="97"/>
    </row>
    <row r="472" spans="7:7">
      <c r="G472" s="97"/>
    </row>
    <row r="473" spans="7:7">
      <c r="G473" s="97"/>
    </row>
    <row r="474" spans="7:7">
      <c r="G474" s="97"/>
    </row>
    <row r="475" spans="7:7">
      <c r="G475" s="97"/>
    </row>
    <row r="476" spans="7:7">
      <c r="G476" s="97"/>
    </row>
    <row r="477" spans="7:7">
      <c r="G477" s="97"/>
    </row>
    <row r="478" spans="7:7">
      <c r="G478" s="97"/>
    </row>
    <row r="479" spans="7:7">
      <c r="G479" s="97"/>
    </row>
    <row r="480" spans="7:7">
      <c r="G480" s="97"/>
    </row>
    <row r="481" spans="7:7">
      <c r="G481" s="97"/>
    </row>
    <row r="482" spans="7:7">
      <c r="G482" s="97"/>
    </row>
    <row r="483" spans="7:7">
      <c r="G483" s="97"/>
    </row>
    <row r="484" spans="7:7">
      <c r="G484" s="97"/>
    </row>
    <row r="485" spans="7:7">
      <c r="G485" s="97"/>
    </row>
    <row r="486" spans="7:7">
      <c r="G486" s="97"/>
    </row>
    <row r="487" spans="7:7">
      <c r="G487" s="97"/>
    </row>
    <row r="488" spans="7:7">
      <c r="G488" s="97"/>
    </row>
    <row r="489" spans="7:7">
      <c r="G489" s="97"/>
    </row>
    <row r="490" spans="7:7">
      <c r="G490" s="97"/>
    </row>
    <row r="491" spans="7:7">
      <c r="G491" s="97"/>
    </row>
    <row r="492" spans="7:7">
      <c r="G492" s="97"/>
    </row>
    <row r="493" spans="7:7">
      <c r="G493" s="97"/>
    </row>
    <row r="494" spans="7:7">
      <c r="G494" s="97"/>
    </row>
    <row r="495" spans="7:7">
      <c r="G495" s="97"/>
    </row>
    <row r="496" spans="7:7">
      <c r="G496" s="97"/>
    </row>
    <row r="497" spans="7:7">
      <c r="G497" s="97"/>
    </row>
    <row r="498" spans="7:7">
      <c r="G498" s="97"/>
    </row>
    <row r="499" spans="7:7">
      <c r="G499" s="97"/>
    </row>
    <row r="500" spans="7:7">
      <c r="G500" s="97"/>
    </row>
    <row r="501" spans="7:7">
      <c r="G501" s="97"/>
    </row>
    <row r="502" spans="7:7">
      <c r="G502" s="97"/>
    </row>
    <row r="503" spans="7:7">
      <c r="G503" s="97"/>
    </row>
    <row r="504" spans="7:7">
      <c r="G504" s="97"/>
    </row>
    <row r="505" spans="7:7">
      <c r="G505" s="97"/>
    </row>
    <row r="506" spans="7:7">
      <c r="G506" s="97"/>
    </row>
    <row r="507" spans="7:7">
      <c r="G507" s="97"/>
    </row>
    <row r="508" spans="7:7">
      <c r="G508" s="97"/>
    </row>
    <row r="509" spans="7:7">
      <c r="G509" s="97"/>
    </row>
    <row r="510" spans="7:7">
      <c r="G510" s="97"/>
    </row>
    <row r="511" spans="7:7">
      <c r="G511" s="97"/>
    </row>
    <row r="512" spans="7:7">
      <c r="G512" s="97"/>
    </row>
    <row r="513" spans="7:7">
      <c r="G513" s="97"/>
    </row>
    <row r="514" spans="7:7">
      <c r="G514" s="97"/>
    </row>
    <row r="515" spans="7:7">
      <c r="G515" s="97"/>
    </row>
    <row r="516" spans="7:7">
      <c r="G516" s="97"/>
    </row>
    <row r="517" spans="7:7">
      <c r="G517" s="97"/>
    </row>
    <row r="518" spans="7:7">
      <c r="G518" s="97"/>
    </row>
    <row r="519" spans="7:7">
      <c r="G519" s="97"/>
    </row>
    <row r="520" spans="7:7">
      <c r="G520" s="97"/>
    </row>
    <row r="521" spans="7:7">
      <c r="G521" s="97"/>
    </row>
    <row r="522" spans="7:7">
      <c r="G522" s="97"/>
    </row>
    <row r="523" spans="7:7">
      <c r="G523" s="97"/>
    </row>
    <row r="524" spans="7:7">
      <c r="G524" s="97"/>
    </row>
    <row r="525" spans="7:7">
      <c r="G525" s="97"/>
    </row>
    <row r="526" spans="7:7">
      <c r="G526" s="97"/>
    </row>
    <row r="527" spans="7:7">
      <c r="G527" s="97"/>
    </row>
    <row r="528" spans="7:7">
      <c r="G528" s="97"/>
    </row>
    <row r="529" spans="7:7">
      <c r="G529" s="97"/>
    </row>
    <row r="530" spans="7:7">
      <c r="G530" s="97"/>
    </row>
    <row r="531" spans="7:7">
      <c r="G531" s="97"/>
    </row>
    <row r="532" spans="7:7">
      <c r="G532" s="97"/>
    </row>
    <row r="533" spans="7:7">
      <c r="G533" s="97"/>
    </row>
    <row r="534" spans="7:7">
      <c r="G534" s="97"/>
    </row>
    <row r="535" spans="7:7">
      <c r="G535" s="97"/>
    </row>
    <row r="536" spans="7:7">
      <c r="G536" s="97"/>
    </row>
    <row r="537" spans="7:7">
      <c r="G537" s="97"/>
    </row>
    <row r="538" spans="7:7">
      <c r="G538" s="97"/>
    </row>
    <row r="539" spans="7:7">
      <c r="G539" s="97"/>
    </row>
    <row r="540" spans="7:7">
      <c r="G540" s="97"/>
    </row>
    <row r="541" spans="7:7">
      <c r="G541" s="97"/>
    </row>
    <row r="542" spans="7:7">
      <c r="G542" s="97"/>
    </row>
    <row r="543" spans="7:7">
      <c r="G543" s="97"/>
    </row>
    <row r="544" spans="7:7">
      <c r="G544" s="97"/>
    </row>
    <row r="545" spans="7:7">
      <c r="G545" s="97"/>
    </row>
    <row r="546" spans="7:7">
      <c r="G546" s="97"/>
    </row>
    <row r="547" spans="7:7">
      <c r="G547" s="97"/>
    </row>
    <row r="548" spans="7:7">
      <c r="G548" s="97"/>
    </row>
    <row r="549" spans="7:7">
      <c r="G549" s="97"/>
    </row>
    <row r="550" spans="7:7">
      <c r="G550" s="97"/>
    </row>
    <row r="551" spans="7:7">
      <c r="G551" s="97"/>
    </row>
    <row r="552" spans="7:7">
      <c r="G552" s="97"/>
    </row>
    <row r="553" spans="7:7">
      <c r="G553" s="97"/>
    </row>
    <row r="554" spans="7:7">
      <c r="G554" s="97"/>
    </row>
    <row r="555" spans="7:7">
      <c r="G555" s="97"/>
    </row>
    <row r="556" spans="7:7">
      <c r="G556" s="97"/>
    </row>
    <row r="557" spans="7:7">
      <c r="G557" s="97"/>
    </row>
    <row r="558" spans="7:7">
      <c r="G558" s="97"/>
    </row>
    <row r="559" spans="7:7">
      <c r="G559" s="97"/>
    </row>
    <row r="560" spans="7:7">
      <c r="G560" s="97"/>
    </row>
    <row r="561" spans="7:7">
      <c r="G561" s="97"/>
    </row>
    <row r="562" spans="7:7">
      <c r="G562" s="97"/>
    </row>
    <row r="563" spans="7:7">
      <c r="G563" s="97"/>
    </row>
    <row r="564" spans="7:7">
      <c r="G564" s="97"/>
    </row>
    <row r="565" spans="7:7">
      <c r="G565" s="97"/>
    </row>
    <row r="566" spans="7:7">
      <c r="G566" s="97"/>
    </row>
    <row r="567" spans="7:7">
      <c r="G567" s="97"/>
    </row>
    <row r="568" spans="7:7">
      <c r="G568" s="97"/>
    </row>
    <row r="569" spans="7:7">
      <c r="G569" s="97"/>
    </row>
    <row r="570" spans="7:7">
      <c r="G570" s="97"/>
    </row>
    <row r="571" spans="7:7">
      <c r="G571" s="97"/>
    </row>
    <row r="572" spans="7:7">
      <c r="G572" s="97"/>
    </row>
    <row r="573" spans="7:7">
      <c r="G573" s="97"/>
    </row>
    <row r="574" spans="7:7">
      <c r="G574" s="97"/>
    </row>
    <row r="575" spans="7:7">
      <c r="G575" s="97"/>
    </row>
    <row r="576" spans="7:7">
      <c r="G576" s="97"/>
    </row>
    <row r="577" spans="7:7">
      <c r="G577" s="97"/>
    </row>
    <row r="578" spans="7:7">
      <c r="G578" s="97"/>
    </row>
    <row r="579" spans="7:7">
      <c r="G579" s="97"/>
    </row>
    <row r="580" spans="7:7">
      <c r="G580" s="97"/>
    </row>
    <row r="581" spans="7:7">
      <c r="G581" s="97"/>
    </row>
    <row r="582" spans="7:7">
      <c r="G582" s="97"/>
    </row>
    <row r="583" spans="7:7">
      <c r="G583" s="97"/>
    </row>
    <row r="584" spans="7:7">
      <c r="G584" s="97"/>
    </row>
    <row r="585" spans="7:7">
      <c r="G585" s="97"/>
    </row>
    <row r="586" spans="7:7">
      <c r="G586" s="97"/>
    </row>
    <row r="587" spans="7:7">
      <c r="G587" s="97"/>
    </row>
    <row r="588" spans="7:7">
      <c r="G588" s="97"/>
    </row>
    <row r="589" spans="7:7">
      <c r="G589" s="97"/>
    </row>
    <row r="590" spans="7:7">
      <c r="G590" s="97"/>
    </row>
    <row r="591" spans="7:7">
      <c r="G591" s="97"/>
    </row>
    <row r="592" spans="7:7">
      <c r="G592" s="97"/>
    </row>
    <row r="593" spans="7:7">
      <c r="G593" s="97"/>
    </row>
    <row r="594" spans="7:7">
      <c r="G594" s="97"/>
    </row>
    <row r="595" spans="7:7">
      <c r="G595" s="97"/>
    </row>
    <row r="596" spans="7:7">
      <c r="G596" s="97"/>
    </row>
    <row r="597" spans="7:7">
      <c r="G597" s="97"/>
    </row>
    <row r="598" spans="7:7">
      <c r="G598" s="97"/>
    </row>
    <row r="599" spans="7:7">
      <c r="G599" s="97"/>
    </row>
    <row r="600" spans="7:7">
      <c r="G600" s="97"/>
    </row>
    <row r="601" spans="7:7">
      <c r="G601" s="97"/>
    </row>
    <row r="602" spans="7:7">
      <c r="G602" s="97"/>
    </row>
    <row r="603" spans="7:7">
      <c r="G603" s="97"/>
    </row>
    <row r="604" spans="7:7">
      <c r="G604" s="97"/>
    </row>
    <row r="605" spans="7:7">
      <c r="G605" s="97"/>
    </row>
    <row r="606" spans="7:7">
      <c r="G606" s="97"/>
    </row>
    <row r="607" spans="7:7">
      <c r="G607" s="97"/>
    </row>
    <row r="608" spans="7:7">
      <c r="G608" s="97"/>
    </row>
    <row r="609" spans="7:7">
      <c r="G609" s="97"/>
    </row>
    <row r="610" spans="7:7">
      <c r="G610" s="97"/>
    </row>
    <row r="611" spans="7:7">
      <c r="G611" s="97"/>
    </row>
    <row r="612" spans="7:7">
      <c r="G612" s="97"/>
    </row>
    <row r="613" spans="7:7">
      <c r="G613" s="97"/>
    </row>
    <row r="614" spans="7:7">
      <c r="G614" s="97"/>
    </row>
    <row r="615" spans="7:7">
      <c r="G615" s="97"/>
    </row>
    <row r="616" spans="7:7">
      <c r="G616" s="97"/>
    </row>
    <row r="617" spans="7:7">
      <c r="G617" s="97"/>
    </row>
    <row r="618" spans="7:7">
      <c r="G618" s="97"/>
    </row>
    <row r="619" spans="7:7">
      <c r="G619" s="97"/>
    </row>
    <row r="620" spans="7:7">
      <c r="G620" s="97"/>
    </row>
    <row r="621" spans="7:7">
      <c r="G621" s="97"/>
    </row>
    <row r="622" spans="7:7">
      <c r="G622" s="97"/>
    </row>
    <row r="623" spans="7:7">
      <c r="G623" s="97"/>
    </row>
    <row r="624" spans="7:7">
      <c r="G624" s="97"/>
    </row>
    <row r="625" spans="7:7">
      <c r="G625" s="97"/>
    </row>
    <row r="626" spans="7:7">
      <c r="G626" s="97"/>
    </row>
    <row r="627" spans="7:7">
      <c r="G627" s="97"/>
    </row>
    <row r="628" spans="7:7">
      <c r="G628" s="97"/>
    </row>
    <row r="629" spans="7:7">
      <c r="G629" s="97"/>
    </row>
    <row r="630" spans="7:7">
      <c r="G630" s="97"/>
    </row>
    <row r="631" spans="7:7">
      <c r="G631" s="97"/>
    </row>
    <row r="632" spans="7:7">
      <c r="G632" s="97"/>
    </row>
    <row r="633" spans="7:7">
      <c r="G633" s="97"/>
    </row>
    <row r="634" spans="7:7">
      <c r="G634" s="97"/>
    </row>
    <row r="635" spans="7:7">
      <c r="G635" s="97"/>
    </row>
    <row r="636" spans="7:7">
      <c r="G636" s="97"/>
    </row>
    <row r="637" spans="7:7">
      <c r="G637" s="97"/>
    </row>
    <row r="638" spans="7:7">
      <c r="G638" s="97"/>
    </row>
    <row r="639" spans="7:7">
      <c r="G639" s="97"/>
    </row>
    <row r="640" spans="7:7">
      <c r="G640" s="97"/>
    </row>
    <row r="641" spans="7:7">
      <c r="G641" s="97"/>
    </row>
    <row r="642" spans="7:7">
      <c r="G642" s="97"/>
    </row>
    <row r="643" spans="7:7">
      <c r="G643" s="97"/>
    </row>
    <row r="644" spans="7:7">
      <c r="G644" s="97"/>
    </row>
    <row r="645" spans="7:7">
      <c r="G645" s="97"/>
    </row>
    <row r="646" spans="7:7">
      <c r="G646" s="97"/>
    </row>
    <row r="647" spans="7:7">
      <c r="G647" s="97"/>
    </row>
    <row r="648" spans="7:7">
      <c r="G648" s="97"/>
    </row>
    <row r="649" spans="7:7">
      <c r="G649" s="97"/>
    </row>
    <row r="650" spans="7:7">
      <c r="G650" s="97"/>
    </row>
    <row r="651" spans="7:7">
      <c r="G651" s="97"/>
    </row>
    <row r="652" spans="7:7">
      <c r="G652" s="97"/>
    </row>
    <row r="653" spans="7:7">
      <c r="G653" s="97"/>
    </row>
    <row r="654" spans="7:7">
      <c r="G654" s="97"/>
    </row>
    <row r="655" spans="7:7">
      <c r="G655" s="97"/>
    </row>
    <row r="656" spans="7:7">
      <c r="G656" s="97"/>
    </row>
    <row r="657" spans="7:7">
      <c r="G657" s="97"/>
    </row>
    <row r="658" spans="7:7">
      <c r="G658" s="97"/>
    </row>
    <row r="659" spans="7:7">
      <c r="G659" s="97"/>
    </row>
    <row r="660" spans="7:7">
      <c r="G660" s="97"/>
    </row>
    <row r="661" spans="7:7">
      <c r="G661" s="97"/>
    </row>
    <row r="662" spans="7:7">
      <c r="G662" s="97"/>
    </row>
    <row r="663" spans="7:7">
      <c r="G663" s="97"/>
    </row>
    <row r="664" spans="7:7">
      <c r="G664" s="97"/>
    </row>
    <row r="665" spans="7:7">
      <c r="G665" s="97"/>
    </row>
    <row r="666" spans="7:7">
      <c r="G666" s="97"/>
    </row>
    <row r="667" spans="7:7">
      <c r="G667" s="97"/>
    </row>
    <row r="668" spans="7:7">
      <c r="G668" s="97"/>
    </row>
    <row r="669" spans="7:7">
      <c r="G669" s="97"/>
    </row>
    <row r="670" spans="7:7">
      <c r="G670" s="97"/>
    </row>
    <row r="671" spans="7:7">
      <c r="G671" s="97"/>
    </row>
    <row r="672" spans="7:7">
      <c r="G672" s="97"/>
    </row>
    <row r="673" spans="7:7">
      <c r="G673" s="97"/>
    </row>
    <row r="674" spans="7:7">
      <c r="G674" s="97"/>
    </row>
    <row r="675" spans="7:7">
      <c r="G675" s="97"/>
    </row>
    <row r="676" spans="7:7">
      <c r="G676" s="97"/>
    </row>
    <row r="677" spans="7:7">
      <c r="G677" s="97"/>
    </row>
    <row r="678" spans="7:7">
      <c r="G678" s="97"/>
    </row>
    <row r="679" spans="7:7">
      <c r="G679" s="97"/>
    </row>
    <row r="680" spans="7:7">
      <c r="G680" s="97"/>
    </row>
    <row r="681" spans="7:7">
      <c r="G681" s="97"/>
    </row>
    <row r="682" spans="7:7">
      <c r="G682" s="97"/>
    </row>
    <row r="683" spans="7:7">
      <c r="G683" s="97"/>
    </row>
    <row r="684" spans="7:7">
      <c r="G684" s="97"/>
    </row>
    <row r="685" spans="7:7">
      <c r="G685" s="97"/>
    </row>
    <row r="686" spans="7:7">
      <c r="G686" s="97"/>
    </row>
    <row r="687" spans="7:7">
      <c r="G687" s="97"/>
    </row>
    <row r="688" spans="7:7">
      <c r="G688" s="97"/>
    </row>
    <row r="689" spans="7:7">
      <c r="G689" s="97"/>
    </row>
    <row r="690" spans="7:7">
      <c r="G690" s="97"/>
    </row>
    <row r="691" spans="7:7">
      <c r="G691" s="97"/>
    </row>
    <row r="692" spans="7:7">
      <c r="G692" s="97"/>
    </row>
    <row r="693" spans="7:7">
      <c r="G693" s="97"/>
    </row>
    <row r="694" spans="7:7">
      <c r="G694" s="97"/>
    </row>
    <row r="695" spans="7:7">
      <c r="G695" s="97"/>
    </row>
    <row r="696" spans="7:7">
      <c r="G696" s="97"/>
    </row>
    <row r="697" spans="7:7">
      <c r="G697" s="97"/>
    </row>
    <row r="698" spans="7:7">
      <c r="G698" s="97"/>
    </row>
    <row r="699" spans="7:7">
      <c r="G699" s="97"/>
    </row>
    <row r="700" spans="7:7">
      <c r="G700" s="97"/>
    </row>
    <row r="701" spans="7:7">
      <c r="G701" s="97"/>
    </row>
    <row r="702" spans="7:7">
      <c r="G702" s="97"/>
    </row>
    <row r="703" spans="7:7">
      <c r="G703" s="97"/>
    </row>
    <row r="704" spans="7:7">
      <c r="G704" s="97"/>
    </row>
    <row r="705" spans="7:7">
      <c r="G705" s="97"/>
    </row>
    <row r="706" spans="7:7">
      <c r="G706" s="97"/>
    </row>
    <row r="707" spans="7:7">
      <c r="G707" s="97"/>
    </row>
    <row r="708" spans="7:7">
      <c r="G708" s="97"/>
    </row>
    <row r="709" spans="7:7">
      <c r="G709" s="97"/>
    </row>
    <row r="710" spans="7:7">
      <c r="G710" s="97"/>
    </row>
    <row r="711" spans="7:7">
      <c r="G711" s="97"/>
    </row>
    <row r="712" spans="7:7">
      <c r="G712" s="97"/>
    </row>
    <row r="713" spans="7:7">
      <c r="G713" s="97"/>
    </row>
    <row r="714" spans="7:7">
      <c r="G714" s="97"/>
    </row>
    <row r="715" spans="7:7">
      <c r="G715" s="97"/>
    </row>
    <row r="716" spans="7:7">
      <c r="G716" s="97"/>
    </row>
    <row r="717" spans="7:7">
      <c r="G717" s="97"/>
    </row>
    <row r="718" spans="7:7">
      <c r="G718" s="97"/>
    </row>
    <row r="719" spans="7:7">
      <c r="G719" s="97"/>
    </row>
    <row r="720" spans="7:7">
      <c r="G720" s="97"/>
    </row>
    <row r="721" spans="7:7">
      <c r="G721" s="97"/>
    </row>
    <row r="722" spans="7:7">
      <c r="G722" s="97"/>
    </row>
    <row r="723" spans="7:7">
      <c r="G723" s="97"/>
    </row>
    <row r="724" spans="7:7">
      <c r="G724" s="97"/>
    </row>
    <row r="725" spans="7:7">
      <c r="G725" s="97"/>
    </row>
    <row r="726" spans="7:7">
      <c r="G726" s="97"/>
    </row>
    <row r="727" spans="7:7">
      <c r="G727" s="97"/>
    </row>
    <row r="728" spans="7:7">
      <c r="G728" s="97"/>
    </row>
    <row r="729" spans="7:7">
      <c r="G729" s="97"/>
    </row>
    <row r="730" spans="7:7">
      <c r="G730" s="97"/>
    </row>
    <row r="731" spans="7:7">
      <c r="G731" s="97"/>
    </row>
    <row r="732" spans="7:7">
      <c r="G732" s="97"/>
    </row>
    <row r="733" spans="7:7">
      <c r="G733" s="97"/>
    </row>
    <row r="734" spans="7:7">
      <c r="G734" s="97"/>
    </row>
    <row r="735" spans="7:7">
      <c r="G735" s="97"/>
    </row>
    <row r="736" spans="7:7">
      <c r="G736" s="97"/>
    </row>
    <row r="737" spans="7:7">
      <c r="G737" s="97"/>
    </row>
    <row r="738" spans="7:7">
      <c r="G738" s="97"/>
    </row>
    <row r="739" spans="7:7">
      <c r="G739" s="97"/>
    </row>
    <row r="740" spans="7:7">
      <c r="G740" s="97"/>
    </row>
    <row r="741" spans="7:7">
      <c r="G741" s="97"/>
    </row>
    <row r="742" spans="7:7">
      <c r="G742" s="97"/>
    </row>
    <row r="743" spans="7:7">
      <c r="G743" s="97"/>
    </row>
    <row r="744" spans="7:7">
      <c r="G744" s="97"/>
    </row>
    <row r="745" spans="7:7">
      <c r="G745" s="97"/>
    </row>
    <row r="746" spans="7:7">
      <c r="G746" s="97"/>
    </row>
    <row r="747" spans="7:7">
      <c r="G747" s="97"/>
    </row>
    <row r="748" spans="7:7">
      <c r="G748" s="97"/>
    </row>
    <row r="749" spans="7:7">
      <c r="G749" s="97"/>
    </row>
    <row r="750" spans="7:7">
      <c r="G750" s="97"/>
    </row>
    <row r="751" spans="7:7">
      <c r="G751" s="97"/>
    </row>
    <row r="752" spans="7:7">
      <c r="G752" s="97"/>
    </row>
    <row r="753" spans="7:7">
      <c r="G753" s="97"/>
    </row>
    <row r="754" spans="7:7">
      <c r="G754" s="97"/>
    </row>
    <row r="755" spans="7:7">
      <c r="G755" s="97"/>
    </row>
    <row r="756" spans="7:7">
      <c r="G756" s="97"/>
    </row>
    <row r="757" spans="7:7">
      <c r="G757" s="97"/>
    </row>
    <row r="758" spans="7:7">
      <c r="G758" s="97"/>
    </row>
    <row r="759" spans="7:7">
      <c r="G759" s="97"/>
    </row>
    <row r="760" spans="7:7">
      <c r="G760" s="97"/>
    </row>
    <row r="761" spans="7:7">
      <c r="G761" s="97"/>
    </row>
    <row r="762" spans="7:7">
      <c r="G762" s="97"/>
    </row>
    <row r="763" spans="7:7">
      <c r="G763" s="97"/>
    </row>
    <row r="764" spans="7:7">
      <c r="G764" s="97"/>
    </row>
    <row r="765" spans="7:7">
      <c r="G765" s="97"/>
    </row>
    <row r="766" spans="7:7">
      <c r="G766" s="97"/>
    </row>
    <row r="767" spans="7:7">
      <c r="G767" s="97"/>
    </row>
    <row r="768" spans="7:7">
      <c r="G768" s="97"/>
    </row>
    <row r="769" spans="7:7">
      <c r="G769" s="97"/>
    </row>
    <row r="770" spans="7:7">
      <c r="G770" s="97"/>
    </row>
    <row r="771" spans="7:7">
      <c r="G771" s="97"/>
    </row>
    <row r="772" spans="7:7">
      <c r="G772" s="97"/>
    </row>
    <row r="773" spans="7:7">
      <c r="G773" s="97"/>
    </row>
    <row r="774" spans="7:7">
      <c r="G774" s="97"/>
    </row>
    <row r="775" spans="7:7">
      <c r="G775" s="97"/>
    </row>
    <row r="776" spans="7:7">
      <c r="G776" s="97"/>
    </row>
    <row r="777" spans="7:7">
      <c r="G777" s="97"/>
    </row>
    <row r="778" spans="7:7">
      <c r="G778" s="97"/>
    </row>
    <row r="779" spans="7:7">
      <c r="G779" s="97"/>
    </row>
    <row r="780" spans="7:7">
      <c r="G780" s="97"/>
    </row>
    <row r="781" spans="7:7">
      <c r="G781" s="97"/>
    </row>
    <row r="782" spans="7:7">
      <c r="G782" s="97"/>
    </row>
    <row r="783" spans="7:7">
      <c r="G783" s="97"/>
    </row>
    <row r="784" spans="7:7">
      <c r="G784" s="97"/>
    </row>
    <row r="785" spans="7:7">
      <c r="G785" s="97"/>
    </row>
    <row r="786" spans="7:7">
      <c r="G786" s="97"/>
    </row>
    <row r="787" spans="7:7">
      <c r="G787" s="97"/>
    </row>
    <row r="788" spans="7:7">
      <c r="G788" s="97"/>
    </row>
    <row r="789" spans="7:7">
      <c r="G789" s="97"/>
    </row>
    <row r="790" spans="7:7">
      <c r="G790" s="97"/>
    </row>
    <row r="791" spans="7:7">
      <c r="G791" s="97"/>
    </row>
    <row r="792" spans="7:7">
      <c r="G792" s="97"/>
    </row>
    <row r="793" spans="7:7">
      <c r="G793" s="97"/>
    </row>
    <row r="794" spans="7:7">
      <c r="G794" s="97"/>
    </row>
    <row r="795" spans="7:7">
      <c r="G795" s="97"/>
    </row>
    <row r="796" spans="7:7">
      <c r="G796" s="97"/>
    </row>
    <row r="797" spans="7:7">
      <c r="G797" s="97"/>
    </row>
    <row r="798" spans="7:7">
      <c r="G798" s="97"/>
    </row>
    <row r="799" spans="7:7">
      <c r="G799" s="97"/>
    </row>
    <row r="800" spans="7:7">
      <c r="G800" s="97"/>
    </row>
    <row r="801" spans="7:7">
      <c r="G801" s="97"/>
    </row>
    <row r="802" spans="7:7">
      <c r="G802" s="97"/>
    </row>
    <row r="803" spans="7:7">
      <c r="G803" s="97"/>
    </row>
    <row r="804" spans="7:7">
      <c r="G804" s="97"/>
    </row>
    <row r="805" spans="7:7">
      <c r="G805" s="97"/>
    </row>
    <row r="806" spans="7:7">
      <c r="G806" s="97"/>
    </row>
    <row r="807" spans="7:7">
      <c r="G807" s="97"/>
    </row>
    <row r="808" spans="7:7">
      <c r="G808" s="97"/>
    </row>
    <row r="809" spans="7:7">
      <c r="G809" s="97"/>
    </row>
    <row r="810" spans="7:7">
      <c r="G810" s="97"/>
    </row>
    <row r="811" spans="7:7">
      <c r="G811" s="97"/>
    </row>
    <row r="812" spans="7:7">
      <c r="G812" s="97"/>
    </row>
    <row r="813" spans="7:7">
      <c r="G813" s="97"/>
    </row>
    <row r="814" spans="7:7">
      <c r="G814" s="97"/>
    </row>
    <row r="815" spans="7:7">
      <c r="G815" s="97"/>
    </row>
    <row r="816" spans="7:7">
      <c r="G816" s="97"/>
    </row>
    <row r="817" spans="7:7">
      <c r="G817" s="97"/>
    </row>
    <row r="818" spans="7:7">
      <c r="G818" s="97"/>
    </row>
    <row r="819" spans="7:7">
      <c r="G819" s="97"/>
    </row>
    <row r="820" spans="7:7">
      <c r="G820" s="97"/>
    </row>
    <row r="821" spans="7:7">
      <c r="G821" s="97"/>
    </row>
    <row r="822" spans="7:7">
      <c r="G822" s="97"/>
    </row>
    <row r="823" spans="7:7">
      <c r="G823" s="97"/>
    </row>
    <row r="824" spans="7:7">
      <c r="G824" s="97"/>
    </row>
    <row r="825" spans="7:7">
      <c r="G825" s="97"/>
    </row>
    <row r="826" spans="7:7">
      <c r="G826" s="97"/>
    </row>
    <row r="827" spans="7:7">
      <c r="G827" s="97"/>
    </row>
    <row r="828" spans="7:7">
      <c r="G828" s="97"/>
    </row>
    <row r="829" spans="7:7">
      <c r="G829" s="97"/>
    </row>
    <row r="830" spans="7:7">
      <c r="G830" s="97"/>
    </row>
    <row r="831" spans="7:7">
      <c r="G831" s="97"/>
    </row>
    <row r="832" spans="7:7">
      <c r="G832" s="97"/>
    </row>
    <row r="833" spans="7:7">
      <c r="G833" s="97"/>
    </row>
    <row r="834" spans="7:7">
      <c r="G834" s="97"/>
    </row>
    <row r="835" spans="7:7">
      <c r="G835" s="97"/>
    </row>
    <row r="836" spans="7:7">
      <c r="G836" s="97"/>
    </row>
    <row r="837" spans="7:7">
      <c r="G837" s="97"/>
    </row>
    <row r="838" spans="7:7">
      <c r="G838" s="97"/>
    </row>
    <row r="839" spans="7:7">
      <c r="G839" s="97"/>
    </row>
    <row r="840" spans="7:7">
      <c r="G840" s="97"/>
    </row>
    <row r="841" spans="7:7">
      <c r="G841" s="97"/>
    </row>
    <row r="842" spans="7:7">
      <c r="G842" s="97"/>
    </row>
    <row r="843" spans="7:7">
      <c r="G843" s="97"/>
    </row>
    <row r="844" spans="7:7">
      <c r="G844" s="97"/>
    </row>
    <row r="845" spans="7:7">
      <c r="G845" s="97"/>
    </row>
    <row r="846" spans="7:7">
      <c r="G846" s="97"/>
    </row>
    <row r="847" spans="7:7">
      <c r="G847" s="97"/>
    </row>
    <row r="848" spans="7:7">
      <c r="G848" s="97"/>
    </row>
    <row r="849" spans="7:7">
      <c r="G849" s="97"/>
    </row>
    <row r="850" spans="7:7">
      <c r="G850" s="97"/>
    </row>
    <row r="851" spans="7:7">
      <c r="G851" s="97"/>
    </row>
    <row r="852" spans="7:7">
      <c r="G852" s="97"/>
    </row>
    <row r="853" spans="7:7">
      <c r="G853" s="97"/>
    </row>
    <row r="854" spans="7:7">
      <c r="G854" s="97"/>
    </row>
    <row r="855" spans="7:7">
      <c r="G855" s="97"/>
    </row>
    <row r="856" spans="7:7">
      <c r="G856" s="97"/>
    </row>
    <row r="857" spans="7:7">
      <c r="G857" s="97"/>
    </row>
    <row r="858" spans="7:7">
      <c r="G858" s="97"/>
    </row>
    <row r="859" spans="7:7">
      <c r="G859" s="97"/>
    </row>
    <row r="860" spans="7:7">
      <c r="G860" s="97"/>
    </row>
    <row r="861" spans="7:7">
      <c r="G861" s="97"/>
    </row>
    <row r="862" spans="7:7">
      <c r="G862" s="97"/>
    </row>
    <row r="863" spans="7:7">
      <c r="G863" s="97"/>
    </row>
    <row r="864" spans="7:7">
      <c r="G864" s="97"/>
    </row>
    <row r="865" spans="7:7">
      <c r="G865" s="97"/>
    </row>
    <row r="866" spans="7:7">
      <c r="G866" s="97"/>
    </row>
    <row r="867" spans="7:7">
      <c r="G867" s="97"/>
    </row>
    <row r="868" spans="7:7">
      <c r="G868" s="97"/>
    </row>
    <row r="869" spans="7:7">
      <c r="G869" s="97"/>
    </row>
    <row r="870" spans="7:7">
      <c r="G870" s="97"/>
    </row>
    <row r="871" spans="7:7">
      <c r="G871" s="97"/>
    </row>
    <row r="872" spans="7:7">
      <c r="G872" s="97"/>
    </row>
    <row r="873" spans="7:7">
      <c r="G873" s="97"/>
    </row>
    <row r="874" spans="7:7">
      <c r="G874" s="97"/>
    </row>
    <row r="875" spans="7:7">
      <c r="G875" s="97"/>
    </row>
    <row r="876" spans="7:7">
      <c r="G876" s="97"/>
    </row>
    <row r="877" spans="7:7">
      <c r="G877" s="97"/>
    </row>
    <row r="878" spans="7:7">
      <c r="G878" s="97"/>
    </row>
    <row r="879" spans="7:7">
      <c r="G879" s="97"/>
    </row>
    <row r="880" spans="7:7">
      <c r="G880" s="97"/>
    </row>
    <row r="881" spans="7:7">
      <c r="G881" s="97"/>
    </row>
    <row r="882" spans="7:7">
      <c r="G882" s="97"/>
    </row>
    <row r="883" spans="7:7">
      <c r="G883" s="97"/>
    </row>
    <row r="884" spans="7:7">
      <c r="G884" s="97"/>
    </row>
    <row r="885" spans="7:7">
      <c r="G885" s="97"/>
    </row>
    <row r="886" spans="7:7">
      <c r="G886" s="97"/>
    </row>
    <row r="887" spans="7:7">
      <c r="G887" s="97"/>
    </row>
    <row r="888" spans="7:7">
      <c r="G888" s="97"/>
    </row>
    <row r="889" spans="7:7">
      <c r="G889" s="97"/>
    </row>
    <row r="890" spans="7:7">
      <c r="G890" s="97"/>
    </row>
    <row r="891" spans="7:7">
      <c r="G891" s="97"/>
    </row>
    <row r="892" spans="7:7">
      <c r="G892" s="97"/>
    </row>
    <row r="893" spans="7:7">
      <c r="G893" s="97"/>
    </row>
    <row r="894" spans="7:7">
      <c r="G894" s="97"/>
    </row>
    <row r="895" spans="7:7">
      <c r="G895" s="97"/>
    </row>
    <row r="896" spans="7:7">
      <c r="G896" s="97"/>
    </row>
    <row r="897" spans="7:7">
      <c r="G897" s="97"/>
    </row>
    <row r="898" spans="7:7">
      <c r="G898" s="97"/>
    </row>
    <row r="899" spans="7:7">
      <c r="G899" s="97"/>
    </row>
    <row r="900" spans="7:7">
      <c r="G900" s="97"/>
    </row>
    <row r="901" spans="7:7">
      <c r="G901" s="97"/>
    </row>
    <row r="902" spans="7:7">
      <c r="G902" s="97"/>
    </row>
    <row r="903" spans="7:7">
      <c r="G903" s="97"/>
    </row>
    <row r="904" spans="7:7">
      <c r="G904" s="97"/>
    </row>
    <row r="905" spans="7:7">
      <c r="G905" s="97"/>
    </row>
    <row r="906" spans="7:7">
      <c r="G906" s="97"/>
    </row>
    <row r="907" spans="7:7">
      <c r="G907" s="97"/>
    </row>
    <row r="908" spans="7:7">
      <c r="G908" s="97"/>
    </row>
    <row r="909" spans="7:7">
      <c r="G909" s="97"/>
    </row>
    <row r="910" spans="7:7">
      <c r="G910" s="97"/>
    </row>
    <row r="911" spans="7:7">
      <c r="G911" s="97"/>
    </row>
    <row r="912" spans="7:7">
      <c r="G912" s="97"/>
    </row>
    <row r="913" spans="7:7">
      <c r="G913" s="97"/>
    </row>
    <row r="914" spans="7:7">
      <c r="G914" s="97"/>
    </row>
    <row r="915" spans="7:7">
      <c r="G915" s="97"/>
    </row>
    <row r="916" spans="7:7">
      <c r="G916" s="97"/>
    </row>
    <row r="917" spans="7:7">
      <c r="G917" s="97"/>
    </row>
    <row r="918" spans="7:7">
      <c r="G918" s="97"/>
    </row>
    <row r="919" spans="7:7">
      <c r="G919" s="97"/>
    </row>
    <row r="920" spans="7:7">
      <c r="G920" s="97"/>
    </row>
    <row r="921" spans="7:7">
      <c r="G921" s="97"/>
    </row>
    <row r="922" spans="7:7">
      <c r="G922" s="97"/>
    </row>
    <row r="923" spans="7:7">
      <c r="G923" s="97"/>
    </row>
    <row r="924" spans="7:7">
      <c r="G924" s="97"/>
    </row>
    <row r="925" spans="7:7">
      <c r="G925" s="97"/>
    </row>
    <row r="926" spans="7:7">
      <c r="G926" s="97"/>
    </row>
    <row r="927" spans="7:7">
      <c r="G927" s="97"/>
    </row>
    <row r="928" spans="7:7">
      <c r="G928" s="97"/>
    </row>
    <row r="929" spans="7:7">
      <c r="G929" s="97"/>
    </row>
    <row r="930" spans="7:7">
      <c r="G930" s="97"/>
    </row>
    <row r="931" spans="7:7">
      <c r="G931" s="97"/>
    </row>
    <row r="932" spans="7:7">
      <c r="G932" s="97"/>
    </row>
    <row r="933" spans="7:7">
      <c r="G933" s="97"/>
    </row>
    <row r="934" spans="7:7">
      <c r="G934" s="97"/>
    </row>
    <row r="935" spans="7:7">
      <c r="G935" s="97"/>
    </row>
    <row r="936" spans="7:7">
      <c r="G936" s="97"/>
    </row>
    <row r="937" spans="7:7">
      <c r="G937" s="97"/>
    </row>
    <row r="938" spans="7:7">
      <c r="G938" s="97"/>
    </row>
    <row r="939" spans="7:7">
      <c r="G939" s="97"/>
    </row>
    <row r="940" spans="7:7">
      <c r="G940" s="97"/>
    </row>
    <row r="941" spans="7:7">
      <c r="G941" s="97"/>
    </row>
    <row r="942" spans="7:7">
      <c r="G942" s="97"/>
    </row>
    <row r="943" spans="7:7">
      <c r="G943" s="97"/>
    </row>
    <row r="944" spans="7:7">
      <c r="G944" s="97"/>
    </row>
    <row r="945" spans="7:7">
      <c r="G945" s="97"/>
    </row>
    <row r="946" spans="7:7">
      <c r="G946" s="97"/>
    </row>
    <row r="947" spans="7:7">
      <c r="G947" s="97"/>
    </row>
    <row r="948" spans="7:7">
      <c r="G948" s="97"/>
    </row>
    <row r="949" spans="7:7">
      <c r="G949" s="97"/>
    </row>
    <row r="950" spans="7:7">
      <c r="G950" s="97"/>
    </row>
    <row r="951" spans="7:7">
      <c r="G951" s="97"/>
    </row>
    <row r="952" spans="7:7">
      <c r="G952" s="97"/>
    </row>
    <row r="953" spans="7:7">
      <c r="G953" s="97"/>
    </row>
    <row r="954" spans="7:7">
      <c r="G954" s="97"/>
    </row>
    <row r="955" spans="7:7">
      <c r="G955" s="97"/>
    </row>
    <row r="956" spans="7:7">
      <c r="G956" s="97"/>
    </row>
    <row r="957" spans="7:7">
      <c r="G957" s="97"/>
    </row>
    <row r="958" spans="7:7">
      <c r="G958" s="97"/>
    </row>
    <row r="959" spans="7:7">
      <c r="G959" s="97"/>
    </row>
    <row r="960" spans="7:7">
      <c r="G960" s="97"/>
    </row>
    <row r="961" spans="7:7">
      <c r="G961" s="97"/>
    </row>
    <row r="962" spans="7:7">
      <c r="G962" s="97"/>
    </row>
    <row r="963" spans="7:7">
      <c r="G963" s="97"/>
    </row>
    <row r="964" spans="7:7">
      <c r="G964" s="97"/>
    </row>
    <row r="965" spans="7:7">
      <c r="G965" s="97"/>
    </row>
    <row r="966" spans="7:7">
      <c r="G966" s="97"/>
    </row>
    <row r="967" spans="7:7">
      <c r="G967" s="97"/>
    </row>
    <row r="968" spans="7:7">
      <c r="G968" s="97"/>
    </row>
    <row r="969" spans="7:7">
      <c r="G969" s="97"/>
    </row>
    <row r="970" spans="7:7">
      <c r="G970" s="97"/>
    </row>
    <row r="971" spans="7:7">
      <c r="G971" s="97"/>
    </row>
    <row r="972" spans="7:7">
      <c r="G972" s="97"/>
    </row>
    <row r="973" spans="7:7">
      <c r="G973" s="97"/>
    </row>
    <row r="974" spans="7:7">
      <c r="G974" s="97"/>
    </row>
    <row r="975" spans="7:7">
      <c r="G975" s="97"/>
    </row>
    <row r="976" spans="7:7">
      <c r="G976" s="97"/>
    </row>
    <row r="977" spans="7:7">
      <c r="G977" s="97"/>
    </row>
    <row r="978" spans="7:7">
      <c r="G978" s="97"/>
    </row>
    <row r="979" spans="7:7">
      <c r="G979" s="97"/>
    </row>
    <row r="980" spans="7:7">
      <c r="G980" s="97"/>
    </row>
    <row r="981" spans="7:7">
      <c r="G981" s="97"/>
    </row>
    <row r="982" spans="7:7">
      <c r="G982" s="97"/>
    </row>
    <row r="983" spans="7:7">
      <c r="G983" s="97"/>
    </row>
    <row r="984" spans="7:7">
      <c r="G984" s="97"/>
    </row>
    <row r="985" spans="7:7">
      <c r="G985" s="97"/>
    </row>
    <row r="986" spans="7:7">
      <c r="G986" s="97"/>
    </row>
    <row r="987" spans="7:7">
      <c r="G987" s="97"/>
    </row>
    <row r="988" spans="7:7">
      <c r="G988" s="97"/>
    </row>
    <row r="989" spans="7:7">
      <c r="G989" s="97"/>
    </row>
    <row r="990" spans="7:7">
      <c r="G990" s="97"/>
    </row>
    <row r="991" spans="7:7">
      <c r="G991" s="97"/>
    </row>
    <row r="992" spans="7:7">
      <c r="G992" s="97"/>
    </row>
    <row r="993" spans="7:7">
      <c r="G993" s="97"/>
    </row>
    <row r="994" spans="7:7">
      <c r="G994" s="97"/>
    </row>
    <row r="995" spans="7:7">
      <c r="G995" s="97"/>
    </row>
    <row r="996" spans="7:7">
      <c r="G996" s="97"/>
    </row>
    <row r="997" spans="7:7">
      <c r="G997" s="97"/>
    </row>
    <row r="998" spans="7:7">
      <c r="G998" s="97"/>
    </row>
    <row r="999" spans="7:7">
      <c r="G999" s="97"/>
    </row>
    <row r="1000" spans="7:7">
      <c r="G1000" s="97"/>
    </row>
    <row r="1001" spans="7:7">
      <c r="G1001" s="97"/>
    </row>
    <row r="1002" spans="7:7">
      <c r="G1002" s="97"/>
    </row>
    <row r="1003" spans="7:7">
      <c r="G1003" s="97"/>
    </row>
    <row r="1004" spans="7:7">
      <c r="G1004" s="97"/>
    </row>
    <row r="1005" spans="7:7">
      <c r="G1005" s="97"/>
    </row>
    <row r="1006" spans="7:7">
      <c r="G1006" s="97"/>
    </row>
    <row r="1007" spans="7:7">
      <c r="G1007" s="97"/>
    </row>
    <row r="1008" spans="7:7">
      <c r="G1008" s="97"/>
    </row>
    <row r="1009" spans="7:7">
      <c r="G1009" s="97"/>
    </row>
    <row r="1010" spans="7:7">
      <c r="G1010" s="97"/>
    </row>
    <row r="1011" spans="7:7">
      <c r="G1011" s="97"/>
    </row>
    <row r="1012" spans="7:7">
      <c r="G1012" s="97"/>
    </row>
    <row r="1013" spans="7:7">
      <c r="G1013" s="97"/>
    </row>
    <row r="1014" spans="7:7">
      <c r="G1014" s="97"/>
    </row>
    <row r="1015" spans="7:7">
      <c r="G1015" s="97"/>
    </row>
    <row r="1016" spans="7:7">
      <c r="G1016" s="97"/>
    </row>
    <row r="1017" spans="7:7">
      <c r="G1017" s="97"/>
    </row>
    <row r="1018" spans="7:7">
      <c r="G1018" s="97"/>
    </row>
    <row r="1019" spans="7:7">
      <c r="G1019" s="97"/>
    </row>
    <row r="1020" spans="7:7">
      <c r="G1020" s="97"/>
    </row>
    <row r="1021" spans="7:7">
      <c r="G1021" s="97"/>
    </row>
    <row r="1022" spans="7:7">
      <c r="G1022" s="97"/>
    </row>
    <row r="1023" spans="7:7">
      <c r="G1023" s="97"/>
    </row>
    <row r="1024" spans="7:7">
      <c r="G1024" s="97"/>
    </row>
    <row r="1025" spans="7:7">
      <c r="G1025" s="97"/>
    </row>
    <row r="1026" spans="7:7">
      <c r="G1026" s="97"/>
    </row>
    <row r="1027" spans="7:7">
      <c r="G1027" s="97"/>
    </row>
    <row r="1028" spans="7:7">
      <c r="G1028" s="97"/>
    </row>
    <row r="1029" spans="7:7">
      <c r="G1029" s="97"/>
    </row>
    <row r="1030" spans="7:7">
      <c r="G1030" s="97"/>
    </row>
    <row r="1031" spans="7:7">
      <c r="G1031" s="97"/>
    </row>
    <row r="1032" spans="7:7">
      <c r="G1032" s="97"/>
    </row>
    <row r="1033" spans="7:7">
      <c r="G1033" s="97"/>
    </row>
    <row r="1034" spans="7:7">
      <c r="G1034" s="97"/>
    </row>
    <row r="1035" spans="7:7">
      <c r="G1035" s="97"/>
    </row>
    <row r="1036" spans="7:7">
      <c r="G1036" s="97"/>
    </row>
    <row r="1037" spans="7:7">
      <c r="G1037" s="97"/>
    </row>
    <row r="1038" spans="7:7">
      <c r="G1038" s="97"/>
    </row>
    <row r="1039" spans="7:7">
      <c r="G1039" s="97"/>
    </row>
    <row r="1040" spans="7:7">
      <c r="G1040" s="97"/>
    </row>
    <row r="1041" spans="7:7">
      <c r="G1041" s="97"/>
    </row>
    <row r="1042" spans="7:7">
      <c r="G1042" s="97"/>
    </row>
    <row r="1043" spans="7:7">
      <c r="G1043" s="97"/>
    </row>
    <row r="1044" spans="7:7">
      <c r="G1044" s="97"/>
    </row>
    <row r="1045" spans="7:7">
      <c r="G1045" s="97"/>
    </row>
    <row r="1046" spans="7:7">
      <c r="G1046" s="97"/>
    </row>
    <row r="1047" spans="7:7">
      <c r="G1047" s="97"/>
    </row>
    <row r="1048" spans="7:7">
      <c r="G1048" s="97"/>
    </row>
    <row r="1049" spans="7:7">
      <c r="G1049" s="97"/>
    </row>
    <row r="1050" spans="7:7">
      <c r="G1050" s="97"/>
    </row>
    <row r="1051" spans="7:7">
      <c r="G1051" s="97"/>
    </row>
    <row r="1052" spans="7:7">
      <c r="G1052" s="97"/>
    </row>
    <row r="1053" spans="7:7">
      <c r="G1053" s="97"/>
    </row>
    <row r="1054" spans="7:7">
      <c r="G1054" s="97"/>
    </row>
    <row r="1055" spans="7:7">
      <c r="G1055" s="97"/>
    </row>
    <row r="1056" spans="7:7">
      <c r="G1056" s="97"/>
    </row>
    <row r="1057" spans="7:7">
      <c r="G1057" s="97"/>
    </row>
    <row r="1058" spans="7:7">
      <c r="G1058" s="97"/>
    </row>
    <row r="1059" spans="7:7">
      <c r="G1059" s="97"/>
    </row>
    <row r="1060" spans="7:7">
      <c r="G1060" s="97"/>
    </row>
    <row r="1061" spans="7:7">
      <c r="G1061" s="97"/>
    </row>
    <row r="1062" spans="7:7">
      <c r="G1062" s="97"/>
    </row>
    <row r="1063" spans="7:7">
      <c r="G1063" s="97"/>
    </row>
    <row r="1064" spans="7:7">
      <c r="G1064" s="97"/>
    </row>
    <row r="1065" spans="7:7">
      <c r="G1065" s="97"/>
    </row>
    <row r="1066" spans="7:7">
      <c r="G1066" s="97"/>
    </row>
    <row r="1067" spans="7:7">
      <c r="G1067" s="97"/>
    </row>
    <row r="1068" spans="7:7">
      <c r="G1068" s="97"/>
    </row>
    <row r="1069" spans="7:7">
      <c r="G1069" s="97"/>
    </row>
    <row r="1070" spans="7:7">
      <c r="G1070" s="97"/>
    </row>
    <row r="1071" spans="7:7">
      <c r="G1071" s="97"/>
    </row>
    <row r="1072" spans="7:7">
      <c r="G1072" s="97"/>
    </row>
    <row r="1073" spans="7:7">
      <c r="G1073" s="97"/>
    </row>
    <row r="1074" spans="7:7">
      <c r="G1074" s="97"/>
    </row>
    <row r="1075" spans="7:7">
      <c r="G1075" s="97"/>
    </row>
    <row r="1076" spans="7:7">
      <c r="G1076" s="97"/>
    </row>
    <row r="1077" spans="7:7">
      <c r="G1077" s="97"/>
    </row>
    <row r="1078" spans="7:7">
      <c r="G1078" s="97"/>
    </row>
    <row r="1079" spans="7:7">
      <c r="G1079" s="97"/>
    </row>
    <row r="1080" spans="7:7">
      <c r="G1080" s="97"/>
    </row>
    <row r="1081" spans="7:7">
      <c r="G1081" s="97"/>
    </row>
    <row r="1082" spans="7:7">
      <c r="G1082" s="97"/>
    </row>
    <row r="1083" spans="7:7">
      <c r="G1083" s="97"/>
    </row>
    <row r="1084" spans="7:7">
      <c r="G1084" s="97"/>
    </row>
    <row r="1085" spans="7:7">
      <c r="G1085" s="97"/>
    </row>
    <row r="1086" spans="7:7">
      <c r="G1086" s="97"/>
    </row>
    <row r="1087" spans="7:7">
      <c r="G1087" s="97"/>
    </row>
    <row r="1088" spans="7:7">
      <c r="G1088" s="97"/>
    </row>
    <row r="1089" spans="7:7">
      <c r="G1089" s="97"/>
    </row>
    <row r="1090" spans="7:7">
      <c r="G1090" s="97"/>
    </row>
    <row r="1091" spans="7:7">
      <c r="G1091" s="97"/>
    </row>
    <row r="1092" spans="7:7">
      <c r="G1092" s="97"/>
    </row>
    <row r="1093" spans="7:7">
      <c r="G1093" s="97"/>
    </row>
    <row r="1094" spans="7:7">
      <c r="G1094" s="97"/>
    </row>
    <row r="1095" spans="7:7">
      <c r="G1095" s="97"/>
    </row>
    <row r="1096" spans="7:7">
      <c r="G1096" s="97"/>
    </row>
    <row r="1097" spans="7:7">
      <c r="G1097" s="97"/>
    </row>
    <row r="1098" spans="7:7">
      <c r="G1098" s="97"/>
    </row>
    <row r="1099" spans="7:7">
      <c r="G1099" s="97"/>
    </row>
    <row r="1100" spans="7:7">
      <c r="G1100" s="97"/>
    </row>
    <row r="1101" spans="7:7">
      <c r="G1101" s="97"/>
    </row>
    <row r="1102" spans="7:7">
      <c r="G1102" s="97"/>
    </row>
    <row r="1103" spans="7:7">
      <c r="G1103" s="97"/>
    </row>
    <row r="1104" spans="7:7">
      <c r="G1104" s="97"/>
    </row>
    <row r="1105" spans="7:7">
      <c r="G1105" s="97"/>
    </row>
    <row r="1106" spans="7:7">
      <c r="G1106" s="97"/>
    </row>
    <row r="1107" spans="7:7">
      <c r="G1107" s="97"/>
    </row>
    <row r="1108" spans="7:7">
      <c r="G1108" s="97"/>
    </row>
    <row r="1109" spans="7:7">
      <c r="G1109" s="97"/>
    </row>
    <row r="1110" spans="7:7">
      <c r="G1110" s="97"/>
    </row>
    <row r="1111" spans="7:7">
      <c r="G1111" s="97"/>
    </row>
    <row r="1112" spans="7:7">
      <c r="G1112" s="97"/>
    </row>
    <row r="1113" spans="7:7">
      <c r="G1113" s="97"/>
    </row>
    <row r="1114" spans="7:7">
      <c r="G1114" s="97"/>
    </row>
    <row r="1115" spans="7:7">
      <c r="G1115" s="97"/>
    </row>
    <row r="1116" spans="7:7">
      <c r="G1116" s="97"/>
    </row>
    <row r="1117" spans="7:7">
      <c r="G1117" s="97"/>
    </row>
    <row r="1118" spans="7:7">
      <c r="G1118" s="97"/>
    </row>
    <row r="1119" spans="7:7">
      <c r="G1119" s="97"/>
    </row>
    <row r="1120" spans="7:7">
      <c r="G1120" s="97"/>
    </row>
    <row r="1121" spans="7:7">
      <c r="G1121" s="97"/>
    </row>
    <row r="1122" spans="7:7">
      <c r="G1122" s="97"/>
    </row>
    <row r="1123" spans="7:7">
      <c r="G1123" s="97"/>
    </row>
    <row r="1124" spans="7:7">
      <c r="G1124" s="97"/>
    </row>
    <row r="1125" spans="7:7">
      <c r="G1125" s="97"/>
    </row>
    <row r="1126" spans="7:7">
      <c r="G1126" s="97"/>
    </row>
    <row r="1127" spans="7:7">
      <c r="G1127" s="97"/>
    </row>
    <row r="1128" spans="7:7">
      <c r="G1128" s="97"/>
    </row>
    <row r="1129" spans="7:7">
      <c r="G1129" s="97"/>
    </row>
    <row r="1130" spans="7:7">
      <c r="G1130" s="97"/>
    </row>
    <row r="1131" spans="7:7">
      <c r="G1131" s="97"/>
    </row>
    <row r="1132" spans="7:7">
      <c r="G1132" s="97"/>
    </row>
    <row r="1133" spans="7:7">
      <c r="G1133" s="97"/>
    </row>
    <row r="1134" spans="7:7">
      <c r="G1134" s="97"/>
    </row>
    <row r="1135" spans="7:7">
      <c r="G1135" s="97"/>
    </row>
    <row r="1136" spans="7:7">
      <c r="G1136" s="97"/>
    </row>
    <row r="1137" spans="7:7">
      <c r="G1137" s="97"/>
    </row>
    <row r="1138" spans="7:7">
      <c r="G1138" s="97"/>
    </row>
    <row r="1139" spans="7:7">
      <c r="G1139" s="97"/>
    </row>
    <row r="1140" spans="7:7">
      <c r="G1140" s="97"/>
    </row>
    <row r="1141" spans="7:7">
      <c r="G1141" s="97"/>
    </row>
    <row r="1142" spans="7:7">
      <c r="G1142" s="97"/>
    </row>
    <row r="1143" spans="7:7">
      <c r="G1143" s="97"/>
    </row>
    <row r="1144" spans="7:7">
      <c r="G1144" s="97"/>
    </row>
    <row r="1145" spans="7:7">
      <c r="G1145" s="97"/>
    </row>
    <row r="1146" spans="7:7">
      <c r="G1146" s="97"/>
    </row>
    <row r="1147" spans="7:7">
      <c r="G1147" s="97"/>
    </row>
    <row r="1148" spans="7:7">
      <c r="G1148" s="97"/>
    </row>
    <row r="1149" spans="7:7">
      <c r="G1149" s="97"/>
    </row>
    <row r="1150" spans="7:7">
      <c r="G1150" s="97"/>
    </row>
    <row r="1151" spans="7:7">
      <c r="G1151" s="97"/>
    </row>
    <row r="1152" spans="7:7">
      <c r="G1152" s="97"/>
    </row>
    <row r="1153" spans="7:7">
      <c r="G1153" s="97"/>
    </row>
    <row r="1154" spans="7:7">
      <c r="G1154" s="97"/>
    </row>
    <row r="1155" spans="7:7">
      <c r="G1155" s="97"/>
    </row>
    <row r="1156" spans="7:7">
      <c r="G1156" s="97"/>
    </row>
    <row r="1157" spans="7:7">
      <c r="G1157" s="97"/>
    </row>
    <row r="1158" spans="7:7">
      <c r="G1158" s="97"/>
    </row>
    <row r="1159" spans="7:7">
      <c r="G1159" s="97"/>
    </row>
    <row r="1160" spans="7:7">
      <c r="G1160" s="97"/>
    </row>
    <row r="1161" spans="7:7">
      <c r="G1161" s="97"/>
    </row>
    <row r="1162" spans="7:7">
      <c r="G1162" s="97"/>
    </row>
    <row r="1163" spans="7:7">
      <c r="G1163" s="97"/>
    </row>
    <row r="1164" spans="7:7">
      <c r="G1164" s="97"/>
    </row>
    <row r="1165" spans="7:7">
      <c r="G1165" s="97"/>
    </row>
    <row r="1166" spans="7:7">
      <c r="G1166" s="97"/>
    </row>
    <row r="1167" spans="7:7">
      <c r="G1167" s="97"/>
    </row>
    <row r="1168" spans="7:7">
      <c r="G1168" s="97"/>
    </row>
    <row r="1169" spans="7:7">
      <c r="G1169" s="97"/>
    </row>
    <row r="1170" spans="7:7">
      <c r="G1170" s="97"/>
    </row>
    <row r="1171" spans="7:7">
      <c r="G1171" s="97"/>
    </row>
    <row r="1172" spans="7:7">
      <c r="G1172" s="97"/>
    </row>
    <row r="1173" spans="7:7">
      <c r="G1173" s="97"/>
    </row>
    <row r="1174" spans="7:7">
      <c r="G1174" s="97"/>
    </row>
    <row r="1175" spans="7:7">
      <c r="G1175" s="97"/>
    </row>
    <row r="1176" spans="7:7">
      <c r="G1176" s="97"/>
    </row>
    <row r="1177" spans="7:7">
      <c r="G1177" s="97"/>
    </row>
    <row r="1178" spans="7:7">
      <c r="G1178" s="97"/>
    </row>
    <row r="1179" spans="7:7">
      <c r="G1179" s="97"/>
    </row>
    <row r="1180" spans="7:7">
      <c r="G1180" s="97"/>
    </row>
    <row r="1181" spans="7:7">
      <c r="G1181" s="97"/>
    </row>
    <row r="1182" spans="7:7">
      <c r="G1182" s="97"/>
    </row>
    <row r="1183" spans="7:7">
      <c r="G1183" s="97"/>
    </row>
    <row r="1184" spans="7:7">
      <c r="G1184" s="97"/>
    </row>
    <row r="1185" spans="7:7">
      <c r="G1185" s="97"/>
    </row>
    <row r="1186" spans="7:7">
      <c r="G1186" s="97"/>
    </row>
    <row r="1187" spans="7:7">
      <c r="G1187" s="97"/>
    </row>
    <row r="1188" spans="7:7">
      <c r="G1188" s="97"/>
    </row>
    <row r="1189" spans="7:7">
      <c r="G1189" s="97"/>
    </row>
    <row r="1190" spans="7:7">
      <c r="G1190" s="97"/>
    </row>
    <row r="1191" spans="7:7">
      <c r="G1191" s="97"/>
    </row>
    <row r="1192" spans="7:7">
      <c r="G1192" s="97"/>
    </row>
    <row r="1193" spans="7:7">
      <c r="G1193" s="97"/>
    </row>
    <row r="1194" spans="7:7">
      <c r="G1194" s="97"/>
    </row>
    <row r="1195" spans="7:7">
      <c r="G1195" s="97"/>
    </row>
    <row r="1196" spans="7:7">
      <c r="G1196" s="97"/>
    </row>
    <row r="1197" spans="7:7">
      <c r="G1197" s="97"/>
    </row>
    <row r="1198" spans="7:7">
      <c r="G1198" s="97"/>
    </row>
    <row r="1199" spans="7:7">
      <c r="G1199" s="97"/>
    </row>
    <row r="1200" spans="7:7">
      <c r="G1200" s="97"/>
    </row>
    <row r="1201" spans="7:7">
      <c r="G1201" s="97"/>
    </row>
    <row r="1202" spans="7:7">
      <c r="G1202" s="97"/>
    </row>
    <row r="1203" spans="7:7">
      <c r="G1203" s="97"/>
    </row>
    <row r="1204" spans="7:7">
      <c r="G1204" s="97"/>
    </row>
    <row r="1205" spans="7:7">
      <c r="G1205" s="97"/>
    </row>
    <row r="1206" spans="7:7">
      <c r="G1206" s="97"/>
    </row>
    <row r="1207" spans="7:7">
      <c r="G1207" s="97"/>
    </row>
    <row r="1208" spans="7:7">
      <c r="G1208" s="97"/>
    </row>
    <row r="1209" spans="7:7">
      <c r="G1209" s="97"/>
    </row>
    <row r="1210" spans="7:7">
      <c r="G1210" s="97"/>
    </row>
    <row r="1211" spans="7:7">
      <c r="G1211" s="97"/>
    </row>
    <row r="1212" spans="7:7">
      <c r="G1212" s="97"/>
    </row>
    <row r="1213" spans="7:7">
      <c r="G1213" s="97"/>
    </row>
    <row r="1214" spans="7:7">
      <c r="G1214" s="97"/>
    </row>
    <row r="1215" spans="7:7">
      <c r="G1215" s="97"/>
    </row>
    <row r="1216" spans="7:7">
      <c r="G1216" s="97"/>
    </row>
    <row r="1217" spans="7:7">
      <c r="G1217" s="97"/>
    </row>
    <row r="1218" spans="7:7">
      <c r="G1218" s="97"/>
    </row>
    <row r="1219" spans="7:7">
      <c r="G1219" s="97"/>
    </row>
    <row r="1220" spans="7:7">
      <c r="G1220" s="97"/>
    </row>
    <row r="1221" spans="7:7">
      <c r="G1221" s="97"/>
    </row>
    <row r="1222" spans="7:7">
      <c r="G1222" s="97"/>
    </row>
    <row r="1223" spans="7:7">
      <c r="G1223" s="97"/>
    </row>
    <row r="1224" spans="7:7">
      <c r="G1224" s="97"/>
    </row>
    <row r="1225" spans="7:7">
      <c r="G1225" s="97"/>
    </row>
    <row r="1226" spans="7:7">
      <c r="G1226" s="97"/>
    </row>
    <row r="1227" spans="7:7">
      <c r="G1227" s="97"/>
    </row>
    <row r="1228" spans="7:7">
      <c r="G1228" s="97"/>
    </row>
    <row r="1229" spans="7:7">
      <c r="G1229" s="97"/>
    </row>
    <row r="1230" spans="7:7">
      <c r="G1230" s="97"/>
    </row>
    <row r="1231" spans="7:7">
      <c r="G1231" s="97"/>
    </row>
    <row r="1232" spans="7:7">
      <c r="G1232" s="97"/>
    </row>
    <row r="1233" spans="7:7">
      <c r="G1233" s="97"/>
    </row>
    <row r="1234" spans="7:7">
      <c r="G1234" s="97"/>
    </row>
    <row r="1235" spans="7:7">
      <c r="G1235" s="97"/>
    </row>
    <row r="1236" spans="7:7">
      <c r="G1236" s="97"/>
    </row>
    <row r="1237" spans="7:7">
      <c r="G1237" s="97"/>
    </row>
    <row r="1238" spans="7:7">
      <c r="G1238" s="97"/>
    </row>
    <row r="1239" spans="7:7">
      <c r="G1239" s="97"/>
    </row>
    <row r="1240" spans="7:7">
      <c r="G1240" s="97"/>
    </row>
    <row r="1241" spans="7:7">
      <c r="G1241" s="97"/>
    </row>
    <row r="1242" spans="7:7">
      <c r="G1242" s="97"/>
    </row>
    <row r="1243" spans="7:7">
      <c r="G1243" s="97"/>
    </row>
    <row r="1244" spans="7:7">
      <c r="G1244" s="97"/>
    </row>
    <row r="1245" spans="7:7">
      <c r="G1245" s="97"/>
    </row>
    <row r="1246" spans="7:7">
      <c r="G1246" s="97"/>
    </row>
    <row r="1247" spans="7:7">
      <c r="G1247" s="97"/>
    </row>
    <row r="1248" spans="7:7">
      <c r="G1248" s="97"/>
    </row>
    <row r="1249" spans="7:7">
      <c r="G1249" s="97"/>
    </row>
    <row r="1250" spans="7:7">
      <c r="G1250" s="97"/>
    </row>
    <row r="1251" spans="7:7">
      <c r="G1251" s="97"/>
    </row>
    <row r="1252" spans="7:7">
      <c r="G1252" s="97"/>
    </row>
    <row r="1253" spans="7:7">
      <c r="G1253" s="97"/>
    </row>
    <row r="1254" spans="7:7">
      <c r="G1254" s="97"/>
    </row>
    <row r="1255" spans="7:7">
      <c r="G1255" s="97"/>
    </row>
    <row r="1256" spans="7:7">
      <c r="G1256" s="97"/>
    </row>
    <row r="1257" spans="7:7">
      <c r="G1257" s="97"/>
    </row>
    <row r="1258" spans="7:7">
      <c r="G1258" s="97"/>
    </row>
    <row r="1259" spans="7:7">
      <c r="G1259" s="97"/>
    </row>
    <row r="1260" spans="7:7">
      <c r="G1260" s="97"/>
    </row>
    <row r="1261" spans="7:7">
      <c r="G1261" s="97"/>
    </row>
    <row r="1262" spans="7:7">
      <c r="G1262" s="97"/>
    </row>
    <row r="1263" spans="7:7">
      <c r="G1263" s="97"/>
    </row>
    <row r="1264" spans="7:7">
      <c r="G1264" s="97"/>
    </row>
    <row r="1265" spans="7:7">
      <c r="G1265" s="97"/>
    </row>
    <row r="1266" spans="7:7">
      <c r="G1266" s="97"/>
    </row>
    <row r="1267" spans="7:7">
      <c r="G1267" s="97"/>
    </row>
    <row r="1268" spans="7:7">
      <c r="G1268" s="97"/>
    </row>
    <row r="1269" spans="7:7">
      <c r="G1269" s="97"/>
    </row>
    <row r="1270" spans="7:7">
      <c r="G1270" s="97"/>
    </row>
    <row r="1271" spans="7:7">
      <c r="G1271" s="97"/>
    </row>
    <row r="1272" spans="7:7">
      <c r="G1272" s="97"/>
    </row>
    <row r="1273" spans="7:7">
      <c r="G1273" s="97"/>
    </row>
    <row r="1274" spans="7:7">
      <c r="G1274" s="97"/>
    </row>
    <row r="1275" spans="7:7">
      <c r="G1275" s="97"/>
    </row>
    <row r="1276" spans="7:7">
      <c r="G1276" s="97"/>
    </row>
    <row r="1277" spans="7:7">
      <c r="G1277" s="97"/>
    </row>
    <row r="1278" spans="7:7">
      <c r="G1278" s="97"/>
    </row>
    <row r="1279" spans="7:7">
      <c r="G1279" s="97"/>
    </row>
    <row r="1280" spans="7:7">
      <c r="G1280" s="97"/>
    </row>
    <row r="1281" spans="7:7">
      <c r="G1281" s="97"/>
    </row>
    <row r="1282" spans="7:7">
      <c r="G1282" s="97"/>
    </row>
    <row r="1283" spans="7:7">
      <c r="G1283" s="97"/>
    </row>
    <row r="1284" spans="7:7">
      <c r="G1284" s="97"/>
    </row>
    <row r="1285" spans="7:7">
      <c r="G1285" s="97"/>
    </row>
    <row r="1286" spans="7:7">
      <c r="G1286" s="97"/>
    </row>
    <row r="1287" spans="7:7">
      <c r="G1287" s="97"/>
    </row>
    <row r="1288" spans="7:7">
      <c r="G1288" s="97"/>
    </row>
    <row r="1289" spans="7:7">
      <c r="G1289" s="97"/>
    </row>
    <row r="1290" spans="7:7">
      <c r="G1290" s="97"/>
    </row>
    <row r="1291" spans="7:7">
      <c r="G1291" s="97"/>
    </row>
    <row r="1292" spans="7:7">
      <c r="G1292" s="97"/>
    </row>
    <row r="1293" spans="7:7">
      <c r="G1293" s="97"/>
    </row>
    <row r="1294" spans="7:7">
      <c r="G1294" s="97"/>
    </row>
    <row r="1295" spans="7:7">
      <c r="G1295" s="97"/>
    </row>
    <row r="1296" spans="7:7">
      <c r="G1296" s="97"/>
    </row>
    <row r="1297" spans="7:7">
      <c r="G1297" s="97"/>
    </row>
    <row r="1298" spans="7:7">
      <c r="G1298" s="97"/>
    </row>
    <row r="1299" spans="7:7">
      <c r="G1299" s="97"/>
    </row>
    <row r="1300" spans="7:7">
      <c r="G1300" s="97"/>
    </row>
    <row r="1301" spans="7:7">
      <c r="G1301" s="97"/>
    </row>
    <row r="1302" spans="7:7">
      <c r="G1302" s="97"/>
    </row>
    <row r="1303" spans="7:7">
      <c r="G1303" s="97"/>
    </row>
  </sheetData>
  <sheetProtection selectLockedCells="1" selectUnlockedCells="1"/>
  <autoFilter ref="A4:L4">
    <sortState ref="A5:L40">
      <sortCondition ref="J4"/>
    </sortState>
  </autoFilter>
  <sortState ref="A7:L45">
    <sortCondition ref="H7:H45"/>
  </sortState>
  <mergeCells count="2">
    <mergeCell ref="B1:C1"/>
    <mergeCell ref="B2:C2"/>
  </mergeCells>
  <phoneticPr fontId="5" type="noConversion"/>
  <dataValidations count="1">
    <dataValidation type="list" operator="equal" allowBlank="1" showErrorMessage="1" error="CATEGORIA NON CORRETTA!!!_x000a_VEDI MENU' A TENDINA" sqref="F5:F40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scale="98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L101"/>
  <sheetViews>
    <sheetView zoomScale="120" zoomScaleNormal="120" workbookViewId="0">
      <selection activeCell="L1" sqref="L1:L1048576"/>
    </sheetView>
  </sheetViews>
  <sheetFormatPr defaultColWidth="11.5703125" defaultRowHeight="12.75"/>
  <cols>
    <col min="1" max="1" width="5.42578125" style="1" customWidth="1"/>
    <col min="2" max="2" width="16.42578125" customWidth="1"/>
    <col min="3" max="3" width="17.28515625" customWidth="1"/>
    <col min="4" max="4" width="22.28515625" style="50" bestFit="1" customWidth="1"/>
    <col min="5" max="5" width="5.42578125" style="1" bestFit="1" customWidth="1"/>
    <col min="6" max="6" width="9.85546875" customWidth="1"/>
    <col min="7" max="7" width="9" style="1" customWidth="1"/>
    <col min="8" max="8" width="5.85546875" bestFit="1" customWidth="1"/>
    <col min="9" max="9" width="10.140625" customWidth="1"/>
    <col min="10" max="10" width="11.5703125" customWidth="1"/>
    <col min="11" max="11" width="9.42578125" bestFit="1" customWidth="1"/>
    <col min="12" max="12" width="11.5703125" style="1"/>
  </cols>
  <sheetData>
    <row r="1" spans="1:12" ht="18.75">
      <c r="B1" s="304" t="s">
        <v>0</v>
      </c>
      <c r="C1" s="304"/>
      <c r="D1" s="2" t="s">
        <v>22</v>
      </c>
      <c r="E1" s="3"/>
      <c r="F1" s="3"/>
    </row>
    <row r="2" spans="1:12" ht="18.75">
      <c r="B2" s="304" t="s">
        <v>2</v>
      </c>
      <c r="C2" s="304"/>
      <c r="D2" s="51" t="s">
        <v>563</v>
      </c>
      <c r="E2" s="3"/>
      <c r="F2" s="3"/>
    </row>
    <row r="3" spans="1:12">
      <c r="B3" s="6" t="s">
        <v>988</v>
      </c>
    </row>
    <row r="4" spans="1:12">
      <c r="A4" s="105" t="s">
        <v>92</v>
      </c>
      <c r="B4" s="57" t="s">
        <v>5</v>
      </c>
      <c r="C4" s="57" t="s">
        <v>4</v>
      </c>
      <c r="D4" s="57" t="s">
        <v>6</v>
      </c>
      <c r="E4" s="57" t="s">
        <v>12</v>
      </c>
      <c r="F4" s="57" t="s">
        <v>95</v>
      </c>
      <c r="G4" s="57" t="s">
        <v>94</v>
      </c>
      <c r="H4" s="57" t="s">
        <v>93</v>
      </c>
      <c r="I4" s="57" t="s">
        <v>8</v>
      </c>
      <c r="J4" s="57" t="s">
        <v>9</v>
      </c>
      <c r="K4" s="57" t="s">
        <v>10</v>
      </c>
      <c r="L4" s="100" t="s">
        <v>11</v>
      </c>
    </row>
    <row r="5" spans="1:12">
      <c r="A5" s="179">
        <v>1</v>
      </c>
      <c r="B5" s="176" t="s">
        <v>813</v>
      </c>
      <c r="C5" s="176" t="s">
        <v>814</v>
      </c>
      <c r="D5" s="190" t="s">
        <v>815</v>
      </c>
      <c r="E5" s="177">
        <v>1961</v>
      </c>
      <c r="F5" s="121" t="s">
        <v>563</v>
      </c>
      <c r="G5" s="177" t="s">
        <v>203</v>
      </c>
      <c r="H5" s="66">
        <v>191</v>
      </c>
      <c r="I5" s="66"/>
      <c r="J5" s="66" t="s">
        <v>920</v>
      </c>
      <c r="K5" s="84"/>
      <c r="L5" s="215">
        <v>8</v>
      </c>
    </row>
    <row r="6" spans="1:12">
      <c r="A6" s="179">
        <v>2</v>
      </c>
      <c r="B6" s="176" t="s">
        <v>562</v>
      </c>
      <c r="C6" s="176" t="s">
        <v>309</v>
      </c>
      <c r="D6" s="190" t="s">
        <v>153</v>
      </c>
      <c r="E6" s="177">
        <v>1967</v>
      </c>
      <c r="F6" s="121" t="s">
        <v>563</v>
      </c>
      <c r="G6" s="177" t="s">
        <v>203</v>
      </c>
      <c r="H6" s="66">
        <v>190</v>
      </c>
      <c r="I6" s="66"/>
      <c r="J6" s="66" t="s">
        <v>921</v>
      </c>
      <c r="K6" s="84"/>
      <c r="L6" s="215">
        <v>6</v>
      </c>
    </row>
    <row r="7" spans="1:12">
      <c r="A7" s="215"/>
      <c r="B7" s="176"/>
      <c r="C7" s="176"/>
      <c r="D7" s="190"/>
      <c r="E7" s="177"/>
      <c r="F7" s="121"/>
      <c r="G7" s="177"/>
      <c r="H7" s="66"/>
      <c r="I7" s="66"/>
      <c r="J7" s="66"/>
      <c r="K7" s="84"/>
      <c r="L7" s="215"/>
    </row>
    <row r="8" spans="1:12">
      <c r="A8" s="148"/>
      <c r="B8" s="180"/>
      <c r="C8" s="180"/>
      <c r="D8" s="189"/>
      <c r="E8" s="199"/>
      <c r="F8" s="211"/>
      <c r="G8" s="199"/>
      <c r="H8" s="15"/>
      <c r="I8" s="15"/>
      <c r="J8" s="15"/>
      <c r="K8" s="150"/>
      <c r="L8" s="148"/>
    </row>
    <row r="9" spans="1:12" ht="18.75">
      <c r="B9" s="304" t="s">
        <v>0</v>
      </c>
      <c r="C9" s="304"/>
      <c r="D9" s="2" t="s">
        <v>22</v>
      </c>
      <c r="E9" s="259"/>
      <c r="F9" s="259"/>
    </row>
    <row r="10" spans="1:12" ht="18.75">
      <c r="B10" s="304" t="s">
        <v>2</v>
      </c>
      <c r="C10" s="304"/>
      <c r="D10" s="51" t="s">
        <v>557</v>
      </c>
      <c r="E10" s="259"/>
      <c r="F10" s="259"/>
    </row>
    <row r="11" spans="1:12">
      <c r="B11" s="6" t="s">
        <v>988</v>
      </c>
    </row>
    <row r="12" spans="1:12">
      <c r="A12" s="179">
        <v>1</v>
      </c>
      <c r="B12" s="176" t="s">
        <v>565</v>
      </c>
      <c r="C12" s="176" t="s">
        <v>350</v>
      </c>
      <c r="D12" s="190" t="s">
        <v>153</v>
      </c>
      <c r="E12" s="177">
        <v>1969</v>
      </c>
      <c r="F12" s="121" t="s">
        <v>557</v>
      </c>
      <c r="G12" s="177" t="s">
        <v>203</v>
      </c>
      <c r="H12" s="80">
        <v>186</v>
      </c>
      <c r="I12" s="80"/>
      <c r="J12" s="80" t="s">
        <v>922</v>
      </c>
      <c r="K12" s="63"/>
      <c r="L12" s="215">
        <v>8</v>
      </c>
    </row>
    <row r="13" spans="1:12">
      <c r="A13" s="179">
        <v>2</v>
      </c>
      <c r="B13" s="176" t="s">
        <v>662</v>
      </c>
      <c r="C13" s="176" t="s">
        <v>663</v>
      </c>
      <c r="D13" s="190" t="s">
        <v>162</v>
      </c>
      <c r="E13" s="177">
        <v>1972</v>
      </c>
      <c r="F13" s="121" t="s">
        <v>557</v>
      </c>
      <c r="G13" s="177" t="s">
        <v>203</v>
      </c>
      <c r="H13" s="73">
        <v>187</v>
      </c>
      <c r="I13" s="73"/>
      <c r="J13" s="73" t="s">
        <v>923</v>
      </c>
      <c r="K13" s="84"/>
      <c r="L13" s="215">
        <v>6</v>
      </c>
    </row>
    <row r="14" spans="1:12">
      <c r="A14" s="215" t="s">
        <v>883</v>
      </c>
      <c r="B14" s="176" t="s">
        <v>664</v>
      </c>
      <c r="C14" s="176" t="s">
        <v>251</v>
      </c>
      <c r="D14" s="190" t="s">
        <v>162</v>
      </c>
      <c r="E14" s="177">
        <v>1978</v>
      </c>
      <c r="F14" s="121" t="s">
        <v>557</v>
      </c>
      <c r="G14" s="177" t="s">
        <v>203</v>
      </c>
      <c r="H14" s="67">
        <v>188</v>
      </c>
      <c r="I14" s="67"/>
      <c r="J14" s="83"/>
      <c r="K14" s="84"/>
      <c r="L14" s="215">
        <v>0</v>
      </c>
    </row>
    <row r="15" spans="1:12">
      <c r="A15" s="148"/>
      <c r="B15" s="180"/>
      <c r="C15" s="180"/>
      <c r="D15" s="189"/>
      <c r="E15" s="199"/>
      <c r="F15" s="211"/>
      <c r="G15" s="199"/>
      <c r="H15" s="15"/>
      <c r="I15" s="15"/>
      <c r="J15" s="15"/>
      <c r="K15" s="150"/>
      <c r="L15" s="148"/>
    </row>
    <row r="16" spans="1:12" ht="18.75">
      <c r="B16" s="307" t="s">
        <v>0</v>
      </c>
      <c r="C16" s="307"/>
      <c r="D16" s="204" t="s">
        <v>22</v>
      </c>
      <c r="E16" s="178"/>
      <c r="F16" s="178"/>
    </row>
    <row r="17" spans="1:12" ht="18.75">
      <c r="B17" s="304" t="s">
        <v>2</v>
      </c>
      <c r="C17" s="304"/>
      <c r="D17" s="51" t="s">
        <v>547</v>
      </c>
      <c r="E17" s="178"/>
      <c r="F17" s="178"/>
    </row>
    <row r="18" spans="1:12" ht="12" customHeight="1">
      <c r="B18" s="6" t="s">
        <v>3</v>
      </c>
      <c r="D18" s="280">
        <v>11.1</v>
      </c>
    </row>
    <row r="19" spans="1:12" ht="16.5" customHeight="1">
      <c r="A19" s="105" t="s">
        <v>92</v>
      </c>
      <c r="B19" s="57" t="s">
        <v>5</v>
      </c>
      <c r="C19" s="57" t="s">
        <v>4</v>
      </c>
      <c r="D19" s="57" t="s">
        <v>6</v>
      </c>
      <c r="E19" s="57" t="s">
        <v>12</v>
      </c>
      <c r="F19" s="57" t="s">
        <v>95</v>
      </c>
      <c r="G19" s="57" t="s">
        <v>94</v>
      </c>
      <c r="H19" s="105" t="s">
        <v>93</v>
      </c>
      <c r="I19" s="57" t="s">
        <v>8</v>
      </c>
      <c r="J19" s="57" t="s">
        <v>9</v>
      </c>
      <c r="K19" s="57" t="s">
        <v>10</v>
      </c>
      <c r="L19" s="100" t="s">
        <v>11</v>
      </c>
    </row>
    <row r="20" spans="1:12">
      <c r="A20" s="215">
        <v>1</v>
      </c>
      <c r="B20" s="176" t="s">
        <v>651</v>
      </c>
      <c r="C20" s="176" t="s">
        <v>652</v>
      </c>
      <c r="D20" s="190" t="s">
        <v>164</v>
      </c>
      <c r="E20" s="177">
        <v>1979</v>
      </c>
      <c r="F20" s="121" t="s">
        <v>547</v>
      </c>
      <c r="G20" s="177" t="s">
        <v>653</v>
      </c>
      <c r="H20" s="67">
        <v>179</v>
      </c>
      <c r="I20" s="67"/>
      <c r="J20" s="83" t="s">
        <v>909</v>
      </c>
      <c r="K20" s="84"/>
      <c r="L20" s="215">
        <v>8</v>
      </c>
    </row>
    <row r="21" spans="1:12">
      <c r="A21" s="215">
        <v>2</v>
      </c>
      <c r="B21" s="176" t="s">
        <v>356</v>
      </c>
      <c r="C21" s="176" t="s">
        <v>655</v>
      </c>
      <c r="D21" s="190" t="s">
        <v>155</v>
      </c>
      <c r="E21" s="177">
        <v>1980</v>
      </c>
      <c r="F21" s="121" t="s">
        <v>547</v>
      </c>
      <c r="G21" s="177" t="s">
        <v>203</v>
      </c>
      <c r="H21" s="67">
        <v>181</v>
      </c>
      <c r="I21" s="67"/>
      <c r="J21" s="83" t="s">
        <v>910</v>
      </c>
      <c r="K21" s="84"/>
      <c r="L21" s="215">
        <v>6</v>
      </c>
    </row>
    <row r="22" spans="1:12">
      <c r="A22" s="215">
        <v>3</v>
      </c>
      <c r="B22" s="176" t="s">
        <v>559</v>
      </c>
      <c r="C22" s="176" t="s">
        <v>560</v>
      </c>
      <c r="D22" s="190" t="s">
        <v>169</v>
      </c>
      <c r="E22" s="177">
        <v>1993</v>
      </c>
      <c r="F22" s="121" t="s">
        <v>547</v>
      </c>
      <c r="G22" s="177" t="s">
        <v>654</v>
      </c>
      <c r="H22" s="67">
        <v>180</v>
      </c>
      <c r="I22" s="67"/>
      <c r="J22" s="83" t="s">
        <v>911</v>
      </c>
      <c r="K22" s="84"/>
      <c r="L22" s="215">
        <v>5</v>
      </c>
    </row>
    <row r="23" spans="1:12">
      <c r="A23" s="215">
        <v>4</v>
      </c>
      <c r="B23" s="176" t="s">
        <v>659</v>
      </c>
      <c r="C23" s="176" t="s">
        <v>660</v>
      </c>
      <c r="D23" s="190" t="s">
        <v>158</v>
      </c>
      <c r="E23" s="177">
        <v>1985</v>
      </c>
      <c r="F23" s="121" t="s">
        <v>547</v>
      </c>
      <c r="G23" s="177" t="s">
        <v>203</v>
      </c>
      <c r="H23" s="67">
        <v>185</v>
      </c>
      <c r="I23" s="67"/>
      <c r="J23" s="83" t="s">
        <v>912</v>
      </c>
      <c r="K23" s="84"/>
      <c r="L23" s="215">
        <v>4</v>
      </c>
    </row>
    <row r="24" spans="1:12">
      <c r="A24" s="215">
        <v>5</v>
      </c>
      <c r="B24" s="176" t="s">
        <v>658</v>
      </c>
      <c r="C24" s="176" t="s">
        <v>347</v>
      </c>
      <c r="D24" s="190" t="s">
        <v>156</v>
      </c>
      <c r="E24" s="177">
        <v>1991</v>
      </c>
      <c r="F24" s="121" t="s">
        <v>547</v>
      </c>
      <c r="G24" s="177" t="s">
        <v>203</v>
      </c>
      <c r="H24" s="67">
        <v>184</v>
      </c>
      <c r="I24" s="67"/>
      <c r="J24" s="83" t="s">
        <v>913</v>
      </c>
      <c r="K24" s="84"/>
      <c r="L24" s="215">
        <v>3</v>
      </c>
    </row>
    <row r="25" spans="1:12">
      <c r="A25" s="215" t="s">
        <v>883</v>
      </c>
      <c r="B25" s="176" t="s">
        <v>656</v>
      </c>
      <c r="C25" s="176" t="s">
        <v>619</v>
      </c>
      <c r="D25" s="190" t="s">
        <v>155</v>
      </c>
      <c r="E25" s="177">
        <v>1992</v>
      </c>
      <c r="F25" s="121" t="s">
        <v>547</v>
      </c>
      <c r="G25" s="177" t="s">
        <v>203</v>
      </c>
      <c r="H25" s="67">
        <v>182</v>
      </c>
      <c r="I25" s="67"/>
      <c r="J25" s="83"/>
      <c r="K25" s="84"/>
      <c r="L25" s="215">
        <v>0</v>
      </c>
    </row>
    <row r="26" spans="1:12">
      <c r="A26" s="215" t="s">
        <v>883</v>
      </c>
      <c r="B26" s="176" t="s">
        <v>657</v>
      </c>
      <c r="C26" s="176" t="s">
        <v>614</v>
      </c>
      <c r="D26" s="190" t="s">
        <v>155</v>
      </c>
      <c r="E26" s="177">
        <v>1992</v>
      </c>
      <c r="F26" s="121" t="s">
        <v>547</v>
      </c>
      <c r="G26" s="177" t="s">
        <v>203</v>
      </c>
      <c r="H26" s="67">
        <v>183</v>
      </c>
      <c r="I26" s="67"/>
      <c r="J26" s="83"/>
      <c r="K26" s="84"/>
      <c r="L26" s="215">
        <v>0</v>
      </c>
    </row>
    <row r="27" spans="1:12">
      <c r="A27" s="199"/>
      <c r="B27" s="270"/>
      <c r="C27" s="270"/>
      <c r="D27" s="276"/>
      <c r="E27" s="15"/>
      <c r="F27" s="277"/>
      <c r="G27" s="275"/>
      <c r="H27" s="240"/>
      <c r="I27" s="278"/>
      <c r="J27" s="42"/>
      <c r="K27" s="150"/>
      <c r="L27" s="148"/>
    </row>
    <row r="28" spans="1:12">
      <c r="A28" s="148"/>
      <c r="B28" s="270"/>
      <c r="C28" s="270"/>
      <c r="D28" s="279"/>
      <c r="E28" s="278"/>
      <c r="F28" s="240"/>
      <c r="G28" s="275"/>
      <c r="H28" s="240"/>
      <c r="I28" s="278"/>
      <c r="J28" s="17"/>
      <c r="K28" s="186"/>
      <c r="L28" s="148"/>
    </row>
    <row r="29" spans="1:12">
      <c r="A29" s="199"/>
      <c r="B29" s="186"/>
      <c r="C29" s="186"/>
      <c r="D29" s="276"/>
      <c r="E29" s="278"/>
      <c r="F29" s="240"/>
      <c r="G29" s="275"/>
      <c r="H29" s="277"/>
      <c r="I29" s="15"/>
      <c r="J29" s="15"/>
      <c r="K29" s="150"/>
      <c r="L29" s="148"/>
    </row>
    <row r="30" spans="1:12">
      <c r="A30" s="148"/>
      <c r="B30" s="270"/>
      <c r="C30" s="270"/>
      <c r="D30" s="276"/>
      <c r="E30" s="15"/>
      <c r="F30" s="277"/>
      <c r="G30" s="275"/>
      <c r="H30" s="240"/>
      <c r="I30" s="278"/>
      <c r="J30" s="42"/>
      <c r="K30" s="150"/>
      <c r="L30" s="148"/>
    </row>
    <row r="31" spans="1:12">
      <c r="A31" s="199"/>
      <c r="B31" s="270"/>
      <c r="C31" s="270"/>
      <c r="D31" s="276"/>
      <c r="E31" s="278"/>
      <c r="F31" s="240"/>
      <c r="G31" s="275"/>
      <c r="H31" s="49"/>
      <c r="I31" s="148"/>
      <c r="J31" s="49"/>
      <c r="K31" s="49"/>
      <c r="L31" s="148"/>
    </row>
    <row r="32" spans="1:12">
      <c r="A32" s="148"/>
      <c r="B32" s="49"/>
      <c r="C32" s="49"/>
      <c r="D32" s="254"/>
      <c r="E32" s="148"/>
      <c r="F32" s="49"/>
      <c r="G32" s="275"/>
      <c r="H32" s="49"/>
      <c r="I32" s="49"/>
      <c r="J32" s="49"/>
      <c r="K32" s="49"/>
      <c r="L32" s="148"/>
    </row>
    <row r="33" spans="1:12">
      <c r="A33" s="148"/>
      <c r="B33" s="49"/>
      <c r="C33" s="49"/>
      <c r="D33" s="254"/>
      <c r="E33" s="148"/>
      <c r="F33" s="49"/>
      <c r="G33" s="275"/>
      <c r="H33" s="49"/>
      <c r="I33" s="49"/>
      <c r="J33" s="49"/>
      <c r="K33" s="49"/>
      <c r="L33" s="148"/>
    </row>
    <row r="34" spans="1:12">
      <c r="A34" s="148"/>
      <c r="B34" s="49"/>
      <c r="C34" s="49"/>
      <c r="D34" s="254"/>
      <c r="E34" s="148"/>
      <c r="F34" s="49"/>
      <c r="G34" s="275"/>
      <c r="H34" s="49"/>
      <c r="I34" s="49"/>
      <c r="J34" s="49"/>
      <c r="K34" s="49"/>
      <c r="L34" s="148"/>
    </row>
    <row r="35" spans="1:12">
      <c r="A35" s="148"/>
      <c r="B35" s="49"/>
      <c r="C35" s="49"/>
      <c r="D35" s="254"/>
      <c r="E35" s="148"/>
      <c r="F35" s="49"/>
      <c r="G35" s="275"/>
      <c r="H35" s="49"/>
      <c r="I35" s="49"/>
      <c r="J35" s="49"/>
      <c r="K35" s="49"/>
      <c r="L35" s="148"/>
    </row>
    <row r="36" spans="1:12">
      <c r="A36" s="148"/>
      <c r="B36" s="49"/>
      <c r="C36" s="49"/>
      <c r="D36" s="254"/>
      <c r="E36" s="148"/>
      <c r="F36" s="49"/>
      <c r="G36" s="275"/>
      <c r="H36" s="49"/>
      <c r="I36" s="49"/>
      <c r="J36" s="49"/>
      <c r="K36" s="49"/>
      <c r="L36" s="148"/>
    </row>
    <row r="37" spans="1:12">
      <c r="G37" s="104"/>
    </row>
    <row r="38" spans="1:12">
      <c r="G38" s="97"/>
    </row>
    <row r="39" spans="1:12">
      <c r="G39" s="97"/>
    </row>
    <row r="40" spans="1:12">
      <c r="G40" s="97"/>
    </row>
    <row r="41" spans="1:12">
      <c r="G41" s="97"/>
    </row>
    <row r="42" spans="1:12">
      <c r="G42" s="97"/>
    </row>
    <row r="43" spans="1:12">
      <c r="G43" s="97"/>
    </row>
    <row r="44" spans="1:12">
      <c r="G44" s="97"/>
    </row>
    <row r="45" spans="1:12">
      <c r="G45" s="97"/>
    </row>
    <row r="46" spans="1:12">
      <c r="G46" s="97"/>
    </row>
    <row r="47" spans="1:12">
      <c r="G47" s="97"/>
    </row>
    <row r="48" spans="1:12">
      <c r="G48" s="97"/>
    </row>
    <row r="49" spans="7:7">
      <c r="G49" s="97"/>
    </row>
    <row r="50" spans="7:7">
      <c r="G50" s="97"/>
    </row>
    <row r="51" spans="7:7">
      <c r="G51" s="97"/>
    </row>
    <row r="52" spans="7:7">
      <c r="G52" s="97"/>
    </row>
    <row r="53" spans="7:7">
      <c r="G53" s="97"/>
    </row>
    <row r="54" spans="7:7">
      <c r="G54" s="97"/>
    </row>
    <row r="55" spans="7:7">
      <c r="G55" s="97"/>
    </row>
    <row r="56" spans="7:7">
      <c r="G56" s="97"/>
    </row>
    <row r="57" spans="7:7">
      <c r="G57" s="97"/>
    </row>
    <row r="58" spans="7:7">
      <c r="G58" s="97"/>
    </row>
    <row r="59" spans="7:7">
      <c r="G59" s="97"/>
    </row>
    <row r="60" spans="7:7">
      <c r="G60" s="97"/>
    </row>
    <row r="61" spans="7:7">
      <c r="G61" s="97"/>
    </row>
    <row r="62" spans="7:7">
      <c r="G62" s="97"/>
    </row>
    <row r="63" spans="7:7">
      <c r="G63" s="97"/>
    </row>
    <row r="64" spans="7:7">
      <c r="G64" s="97"/>
    </row>
    <row r="65" spans="7:7">
      <c r="G65" s="97"/>
    </row>
    <row r="66" spans="7:7">
      <c r="G66" s="97"/>
    </row>
    <row r="67" spans="7:7">
      <c r="G67" s="97"/>
    </row>
    <row r="68" spans="7:7">
      <c r="G68" s="97"/>
    </row>
    <row r="69" spans="7:7">
      <c r="G69" s="97"/>
    </row>
    <row r="70" spans="7:7">
      <c r="G70" s="97"/>
    </row>
    <row r="71" spans="7:7">
      <c r="G71" s="97"/>
    </row>
    <row r="72" spans="7:7">
      <c r="G72" s="97"/>
    </row>
    <row r="73" spans="7:7">
      <c r="G73" s="97"/>
    </row>
    <row r="74" spans="7:7">
      <c r="G74" s="97"/>
    </row>
    <row r="75" spans="7:7">
      <c r="G75" s="97"/>
    </row>
    <row r="76" spans="7:7">
      <c r="G76" s="97"/>
    </row>
    <row r="77" spans="7:7">
      <c r="G77" s="97"/>
    </row>
    <row r="78" spans="7:7">
      <c r="G78" s="97"/>
    </row>
    <row r="79" spans="7:7">
      <c r="G79" s="97"/>
    </row>
    <row r="80" spans="7:7">
      <c r="G80" s="97"/>
    </row>
    <row r="81" spans="7:7">
      <c r="G81" s="97"/>
    </row>
    <row r="82" spans="7:7">
      <c r="G82" s="97"/>
    </row>
    <row r="83" spans="7:7">
      <c r="G83" s="97"/>
    </row>
    <row r="84" spans="7:7">
      <c r="G84" s="97"/>
    </row>
    <row r="85" spans="7:7">
      <c r="G85" s="97"/>
    </row>
    <row r="86" spans="7:7">
      <c r="G86" s="97"/>
    </row>
    <row r="87" spans="7:7">
      <c r="G87" s="97"/>
    </row>
    <row r="88" spans="7:7">
      <c r="G88" s="97"/>
    </row>
    <row r="89" spans="7:7">
      <c r="G89" s="97"/>
    </row>
    <row r="90" spans="7:7">
      <c r="G90" s="97"/>
    </row>
    <row r="91" spans="7:7">
      <c r="G91" s="97"/>
    </row>
    <row r="92" spans="7:7">
      <c r="G92" s="97"/>
    </row>
    <row r="93" spans="7:7">
      <c r="G93" s="97"/>
    </row>
    <row r="94" spans="7:7">
      <c r="G94" s="97"/>
    </row>
    <row r="95" spans="7:7">
      <c r="G95" s="97"/>
    </row>
    <row r="96" spans="7:7">
      <c r="G96" s="97"/>
    </row>
    <row r="97" spans="7:7">
      <c r="G97" s="97"/>
    </row>
    <row r="98" spans="7:7">
      <c r="G98" s="97"/>
    </row>
    <row r="99" spans="7:7">
      <c r="G99" s="97"/>
    </row>
    <row r="100" spans="7:7">
      <c r="G100" s="97"/>
    </row>
    <row r="101" spans="7:7">
      <c r="G101" s="97"/>
    </row>
  </sheetData>
  <sheetProtection selectLockedCells="1" selectUnlockedCells="1"/>
  <autoFilter ref="A4:L4">
    <sortState ref="A5:L9">
      <sortCondition ref="A4"/>
    </sortState>
  </autoFilter>
  <mergeCells count="6">
    <mergeCell ref="B1:C1"/>
    <mergeCell ref="B2:C2"/>
    <mergeCell ref="B16:C16"/>
    <mergeCell ref="B17:C17"/>
    <mergeCell ref="B9:C9"/>
    <mergeCell ref="B10:C10"/>
  </mergeCells>
  <phoneticPr fontId="5" type="noConversion"/>
  <dataValidations count="1">
    <dataValidation type="list" operator="equal" allowBlank="1" showErrorMessage="1" error="CATEGORIA NON CORRETTA!!!_x000a_VEDI MENU' A TENDINA" sqref="F20:F26 F5:F8 F12:F15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L727"/>
  <sheetViews>
    <sheetView topLeftCell="A28" zoomScaleNormal="100" workbookViewId="0">
      <selection activeCell="L28" sqref="L1:L1048576"/>
    </sheetView>
  </sheetViews>
  <sheetFormatPr defaultColWidth="11.5703125" defaultRowHeight="12.75"/>
  <cols>
    <col min="1" max="1" width="9.7109375" bestFit="1" customWidth="1"/>
    <col min="2" max="2" width="19" bestFit="1" customWidth="1"/>
    <col min="3" max="3" width="13.140625" bestFit="1" customWidth="1"/>
    <col min="4" max="4" width="36.7109375" style="50" bestFit="1" customWidth="1"/>
    <col min="5" max="5" width="7.42578125" style="68" customWidth="1"/>
    <col min="6" max="6" width="5.85546875" style="1" customWidth="1"/>
    <col min="7" max="7" width="9" style="96" customWidth="1"/>
    <col min="8" max="8" width="11.5703125" style="1"/>
    <col min="9" max="9" width="0" style="1" hidden="1" customWidth="1"/>
    <col min="10" max="10" width="11.5703125" style="1" customWidth="1"/>
  </cols>
  <sheetData>
    <row r="1" spans="1:12" ht="18.75">
      <c r="B1" s="304" t="s">
        <v>0</v>
      </c>
      <c r="C1" s="304"/>
      <c r="D1" s="2" t="s">
        <v>91</v>
      </c>
      <c r="E1" s="76"/>
    </row>
    <row r="2" spans="1:12" ht="18.75">
      <c r="B2" s="304" t="s">
        <v>2</v>
      </c>
      <c r="C2" s="304"/>
      <c r="D2" s="2" t="s">
        <v>476</v>
      </c>
      <c r="E2" s="76"/>
    </row>
    <row r="3" spans="1:12">
      <c r="B3" s="6" t="s">
        <v>888</v>
      </c>
      <c r="C3">
        <v>10.35</v>
      </c>
    </row>
    <row r="5" spans="1:12">
      <c r="A5" s="105" t="s">
        <v>92</v>
      </c>
      <c r="B5" s="57" t="s">
        <v>5</v>
      </c>
      <c r="C5" s="57" t="s">
        <v>4</v>
      </c>
      <c r="D5" s="57" t="s">
        <v>6</v>
      </c>
      <c r="E5" s="57" t="s">
        <v>12</v>
      </c>
      <c r="F5" s="57" t="s">
        <v>95</v>
      </c>
      <c r="G5" s="57" t="s">
        <v>94</v>
      </c>
      <c r="H5" s="57" t="s">
        <v>839</v>
      </c>
      <c r="I5" s="57" t="s">
        <v>8</v>
      </c>
      <c r="J5" s="57" t="s">
        <v>9</v>
      </c>
      <c r="K5" s="57" t="s">
        <v>10</v>
      </c>
      <c r="L5" s="100" t="s">
        <v>11</v>
      </c>
    </row>
    <row r="6" spans="1:12">
      <c r="A6" s="215">
        <v>1</v>
      </c>
      <c r="B6" s="176" t="s">
        <v>678</v>
      </c>
      <c r="C6" s="176" t="s">
        <v>426</v>
      </c>
      <c r="D6" s="190" t="s">
        <v>163</v>
      </c>
      <c r="E6" s="177">
        <v>1997</v>
      </c>
      <c r="F6" s="121" t="s">
        <v>476</v>
      </c>
      <c r="G6" s="177" t="s">
        <v>679</v>
      </c>
      <c r="H6" s="217">
        <v>146</v>
      </c>
      <c r="I6" s="215"/>
      <c r="J6" s="215" t="s">
        <v>884</v>
      </c>
      <c r="K6" s="110"/>
      <c r="L6" s="110">
        <v>8</v>
      </c>
    </row>
    <row r="7" spans="1:12">
      <c r="A7" s="110">
        <v>2</v>
      </c>
      <c r="B7" s="176" t="s">
        <v>420</v>
      </c>
      <c r="C7" s="176" t="s">
        <v>380</v>
      </c>
      <c r="D7" s="190" t="s">
        <v>154</v>
      </c>
      <c r="E7" s="177">
        <v>1997</v>
      </c>
      <c r="F7" s="121" t="s">
        <v>476</v>
      </c>
      <c r="G7" s="177" t="s">
        <v>673</v>
      </c>
      <c r="H7" s="217">
        <v>145</v>
      </c>
      <c r="I7" s="114"/>
      <c r="J7" s="110" t="s">
        <v>885</v>
      </c>
      <c r="K7" s="110"/>
      <c r="L7" s="110">
        <v>6</v>
      </c>
    </row>
    <row r="8" spans="1:12">
      <c r="A8" s="215">
        <v>3</v>
      </c>
      <c r="B8" s="176" t="s">
        <v>692</v>
      </c>
      <c r="C8" s="176" t="s">
        <v>693</v>
      </c>
      <c r="D8" s="190" t="s">
        <v>158</v>
      </c>
      <c r="E8" s="177">
        <v>1998</v>
      </c>
      <c r="F8" s="121" t="s">
        <v>476</v>
      </c>
      <c r="G8" s="177" t="s">
        <v>203</v>
      </c>
      <c r="H8" s="217">
        <v>148</v>
      </c>
      <c r="I8" s="179"/>
      <c r="J8" s="179" t="s">
        <v>886</v>
      </c>
      <c r="K8" s="110"/>
      <c r="L8" s="110">
        <v>5</v>
      </c>
    </row>
    <row r="9" spans="1:12">
      <c r="A9" s="215">
        <v>4</v>
      </c>
      <c r="B9" s="176" t="s">
        <v>303</v>
      </c>
      <c r="C9" s="176" t="s">
        <v>337</v>
      </c>
      <c r="D9" s="190" t="s">
        <v>158</v>
      </c>
      <c r="E9" s="177">
        <v>1997</v>
      </c>
      <c r="F9" s="121" t="s">
        <v>476</v>
      </c>
      <c r="G9" s="177" t="s">
        <v>203</v>
      </c>
      <c r="H9" s="217">
        <v>149</v>
      </c>
      <c r="I9" s="179"/>
      <c r="J9" s="179" t="s">
        <v>887</v>
      </c>
      <c r="K9" s="110"/>
      <c r="L9" s="110">
        <v>4</v>
      </c>
    </row>
    <row r="10" spans="1:12">
      <c r="A10" s="215" t="s">
        <v>883</v>
      </c>
      <c r="B10" s="176" t="s">
        <v>686</v>
      </c>
      <c r="C10" s="176" t="s">
        <v>687</v>
      </c>
      <c r="D10" s="190" t="s">
        <v>150</v>
      </c>
      <c r="E10" s="177">
        <v>1998</v>
      </c>
      <c r="F10" s="121" t="s">
        <v>476</v>
      </c>
      <c r="G10" s="177" t="s">
        <v>203</v>
      </c>
      <c r="H10" s="217">
        <v>147</v>
      </c>
      <c r="I10" s="179"/>
      <c r="J10" s="179"/>
      <c r="K10" s="110"/>
      <c r="L10" s="110">
        <v>0</v>
      </c>
    </row>
    <row r="11" spans="1:12">
      <c r="A11" s="148"/>
      <c r="B11" s="180"/>
      <c r="C11" s="180"/>
      <c r="D11" s="189"/>
      <c r="E11" s="199"/>
      <c r="F11" s="211"/>
      <c r="G11" s="199"/>
      <c r="H11" s="271"/>
      <c r="I11" s="148"/>
      <c r="J11" s="148"/>
      <c r="K11" s="143"/>
      <c r="L11" s="143"/>
    </row>
    <row r="12" spans="1:12" ht="18.75">
      <c r="B12" s="304" t="s">
        <v>0</v>
      </c>
      <c r="C12" s="304"/>
      <c r="D12" s="2" t="s">
        <v>91</v>
      </c>
      <c r="E12" s="76"/>
    </row>
    <row r="13" spans="1:12" ht="18.75">
      <c r="B13" s="304" t="s">
        <v>2</v>
      </c>
      <c r="C13" s="304"/>
      <c r="D13" s="2" t="s">
        <v>438</v>
      </c>
      <c r="E13" s="76"/>
    </row>
    <row r="14" spans="1:12">
      <c r="B14" s="6" t="s">
        <v>3</v>
      </c>
      <c r="C14">
        <v>10.35</v>
      </c>
      <c r="D14" s="189"/>
    </row>
    <row r="16" spans="1:12">
      <c r="A16" s="105" t="s">
        <v>92</v>
      </c>
      <c r="B16" s="57" t="s">
        <v>5</v>
      </c>
      <c r="C16" s="57" t="s">
        <v>4</v>
      </c>
      <c r="D16" s="57" t="s">
        <v>6</v>
      </c>
      <c r="E16" s="57" t="s">
        <v>12</v>
      </c>
      <c r="F16" s="57" t="s">
        <v>95</v>
      </c>
      <c r="G16" s="57" t="s">
        <v>94</v>
      </c>
      <c r="H16" s="57" t="s">
        <v>839</v>
      </c>
      <c r="I16" s="57" t="s">
        <v>8</v>
      </c>
      <c r="J16" s="57" t="s">
        <v>9</v>
      </c>
      <c r="K16" s="57" t="s">
        <v>10</v>
      </c>
      <c r="L16" s="100" t="s">
        <v>11</v>
      </c>
    </row>
    <row r="17" spans="1:12">
      <c r="A17" s="215">
        <v>1</v>
      </c>
      <c r="B17" s="176" t="s">
        <v>844</v>
      </c>
      <c r="C17" s="176" t="s">
        <v>441</v>
      </c>
      <c r="D17" s="190" t="s">
        <v>154</v>
      </c>
      <c r="E17" s="177"/>
      <c r="F17" s="121" t="s">
        <v>438</v>
      </c>
      <c r="G17" s="177" t="s">
        <v>845</v>
      </c>
      <c r="H17" s="217">
        <v>235</v>
      </c>
      <c r="I17" s="215"/>
      <c r="J17" s="215" t="s">
        <v>875</v>
      </c>
      <c r="K17" s="110"/>
      <c r="L17" s="110">
        <v>8</v>
      </c>
    </row>
    <row r="18" spans="1:12">
      <c r="A18" s="215">
        <v>2</v>
      </c>
      <c r="B18" s="176" t="s">
        <v>696</v>
      </c>
      <c r="C18" s="176" t="s">
        <v>697</v>
      </c>
      <c r="D18" s="190" t="s">
        <v>175</v>
      </c>
      <c r="E18" s="177">
        <v>1997</v>
      </c>
      <c r="F18" s="121" t="s">
        <v>438</v>
      </c>
      <c r="G18" s="177" t="s">
        <v>203</v>
      </c>
      <c r="H18" s="217">
        <v>156</v>
      </c>
      <c r="I18" s="215"/>
      <c r="J18" s="215" t="s">
        <v>876</v>
      </c>
      <c r="K18" s="110"/>
      <c r="L18" s="110">
        <v>6</v>
      </c>
    </row>
    <row r="19" spans="1:12">
      <c r="A19" s="110">
        <v>3</v>
      </c>
      <c r="B19" s="195" t="s">
        <v>666</v>
      </c>
      <c r="C19" s="195" t="s">
        <v>597</v>
      </c>
      <c r="D19" s="190" t="s">
        <v>161</v>
      </c>
      <c r="E19" s="196">
        <v>1997</v>
      </c>
      <c r="F19" s="121" t="s">
        <v>438</v>
      </c>
      <c r="G19" s="177" t="s">
        <v>667</v>
      </c>
      <c r="H19" s="217">
        <v>151</v>
      </c>
      <c r="I19" s="114"/>
      <c r="J19" s="110" t="s">
        <v>877</v>
      </c>
      <c r="K19" s="110"/>
      <c r="L19" s="110">
        <v>5</v>
      </c>
    </row>
    <row r="20" spans="1:12">
      <c r="A20" s="215">
        <v>4</v>
      </c>
      <c r="B20" s="198" t="s">
        <v>690</v>
      </c>
      <c r="C20" s="198" t="s">
        <v>243</v>
      </c>
      <c r="D20" s="190" t="s">
        <v>155</v>
      </c>
      <c r="E20" s="121">
        <v>1998</v>
      </c>
      <c r="F20" s="121" t="s">
        <v>438</v>
      </c>
      <c r="G20" s="177" t="s">
        <v>203</v>
      </c>
      <c r="H20" s="217">
        <v>154</v>
      </c>
      <c r="I20" s="70"/>
      <c r="J20" s="70" t="s">
        <v>878</v>
      </c>
      <c r="K20" s="110"/>
      <c r="L20" s="110">
        <v>4</v>
      </c>
    </row>
    <row r="21" spans="1:12">
      <c r="A21" s="110">
        <v>5</v>
      </c>
      <c r="B21" s="176" t="s">
        <v>671</v>
      </c>
      <c r="C21" s="176" t="s">
        <v>441</v>
      </c>
      <c r="D21" s="190" t="s">
        <v>160</v>
      </c>
      <c r="E21" s="177">
        <v>1997</v>
      </c>
      <c r="F21" s="121" t="s">
        <v>438</v>
      </c>
      <c r="G21" s="177" t="s">
        <v>672</v>
      </c>
      <c r="H21" s="217">
        <v>152</v>
      </c>
      <c r="I21" s="114"/>
      <c r="J21" s="110" t="s">
        <v>879</v>
      </c>
      <c r="K21" s="110"/>
      <c r="L21" s="110">
        <v>3</v>
      </c>
    </row>
    <row r="22" spans="1:12">
      <c r="A22" s="110">
        <v>6</v>
      </c>
      <c r="B22" s="176" t="s">
        <v>518</v>
      </c>
      <c r="C22" s="176" t="s">
        <v>602</v>
      </c>
      <c r="D22" s="190" t="s">
        <v>154</v>
      </c>
      <c r="E22" s="177">
        <v>1998</v>
      </c>
      <c r="F22" s="121" t="s">
        <v>438</v>
      </c>
      <c r="G22" s="177" t="s">
        <v>665</v>
      </c>
      <c r="H22" s="217">
        <v>150</v>
      </c>
      <c r="I22" s="113"/>
      <c r="J22" s="110" t="s">
        <v>880</v>
      </c>
      <c r="K22" s="110"/>
      <c r="L22" s="110">
        <v>2</v>
      </c>
    </row>
    <row r="23" spans="1:12">
      <c r="A23" s="215">
        <v>7</v>
      </c>
      <c r="B23" s="198" t="s">
        <v>356</v>
      </c>
      <c r="C23" s="198" t="s">
        <v>327</v>
      </c>
      <c r="D23" s="190" t="s">
        <v>155</v>
      </c>
      <c r="E23" s="121">
        <v>1997</v>
      </c>
      <c r="F23" s="121" t="s">
        <v>438</v>
      </c>
      <c r="G23" s="177" t="s">
        <v>203</v>
      </c>
      <c r="H23" s="217">
        <v>153</v>
      </c>
      <c r="I23" s="70"/>
      <c r="J23" s="70" t="s">
        <v>881</v>
      </c>
      <c r="K23" s="110"/>
      <c r="L23" s="110">
        <v>1</v>
      </c>
    </row>
    <row r="24" spans="1:12">
      <c r="A24" s="215">
        <v>8</v>
      </c>
      <c r="B24" s="176" t="s">
        <v>277</v>
      </c>
      <c r="C24" s="176" t="s">
        <v>235</v>
      </c>
      <c r="D24" s="190" t="s">
        <v>162</v>
      </c>
      <c r="E24" s="177">
        <v>1997</v>
      </c>
      <c r="F24" s="121" t="s">
        <v>438</v>
      </c>
      <c r="G24" s="177" t="s">
        <v>221</v>
      </c>
      <c r="H24" s="217">
        <v>155</v>
      </c>
      <c r="I24" s="215"/>
      <c r="J24" s="215" t="s">
        <v>882</v>
      </c>
      <c r="K24" s="110"/>
      <c r="L24" s="110">
        <v>1</v>
      </c>
    </row>
    <row r="25" spans="1:12">
      <c r="A25" s="148"/>
      <c r="B25" s="180"/>
      <c r="C25" s="180"/>
      <c r="D25" s="189"/>
      <c r="E25" s="199"/>
      <c r="F25" s="211"/>
      <c r="G25" s="199"/>
      <c r="H25" s="271"/>
      <c r="I25" s="148"/>
      <c r="J25" s="148"/>
      <c r="K25" s="143"/>
      <c r="L25" s="143"/>
    </row>
    <row r="26" spans="1:12" ht="18.75">
      <c r="B26" s="307" t="s">
        <v>0</v>
      </c>
      <c r="C26" s="307"/>
      <c r="D26" s="204" t="s">
        <v>91</v>
      </c>
      <c r="E26" s="76"/>
    </row>
    <row r="27" spans="1:12" ht="18.75">
      <c r="B27" s="304" t="s">
        <v>2</v>
      </c>
      <c r="C27" s="304"/>
      <c r="D27" s="2" t="s">
        <v>447</v>
      </c>
      <c r="E27" s="76"/>
    </row>
    <row r="28" spans="1:12">
      <c r="B28" s="6" t="s">
        <v>3</v>
      </c>
      <c r="C28">
        <v>11.05</v>
      </c>
    </row>
    <row r="29" spans="1:12" ht="5.25" customHeight="1"/>
    <row r="30" spans="1:12">
      <c r="A30" s="105" t="s">
        <v>92</v>
      </c>
      <c r="B30" s="57" t="s">
        <v>5</v>
      </c>
      <c r="C30" s="57" t="s">
        <v>4</v>
      </c>
      <c r="D30" s="57" t="s">
        <v>6</v>
      </c>
      <c r="E30" s="57" t="s">
        <v>12</v>
      </c>
      <c r="F30" s="57" t="s">
        <v>95</v>
      </c>
      <c r="G30" s="57" t="s">
        <v>94</v>
      </c>
      <c r="H30" s="57" t="s">
        <v>839</v>
      </c>
      <c r="I30" s="57" t="s">
        <v>8</v>
      </c>
      <c r="J30" s="57" t="s">
        <v>9</v>
      </c>
      <c r="K30" s="57" t="s">
        <v>10</v>
      </c>
      <c r="L30" s="100" t="s">
        <v>11</v>
      </c>
    </row>
    <row r="31" spans="1:12">
      <c r="A31" s="215">
        <v>1</v>
      </c>
      <c r="B31" s="176" t="s">
        <v>521</v>
      </c>
      <c r="C31" s="176" t="s">
        <v>522</v>
      </c>
      <c r="D31" s="190" t="s">
        <v>174</v>
      </c>
      <c r="E31" s="177">
        <v>1967</v>
      </c>
      <c r="F31" s="121" t="s">
        <v>447</v>
      </c>
      <c r="G31" s="177" t="s">
        <v>203</v>
      </c>
      <c r="H31" s="217">
        <v>164</v>
      </c>
      <c r="I31" s="215"/>
      <c r="J31" s="215" t="s">
        <v>890</v>
      </c>
      <c r="K31" s="110"/>
      <c r="L31" s="110">
        <v>8</v>
      </c>
    </row>
    <row r="32" spans="1:12">
      <c r="A32" s="215">
        <v>2</v>
      </c>
      <c r="B32" s="176" t="s">
        <v>533</v>
      </c>
      <c r="C32" s="176" t="s">
        <v>181</v>
      </c>
      <c r="D32" s="190" t="s">
        <v>162</v>
      </c>
      <c r="E32" s="177">
        <v>1961</v>
      </c>
      <c r="F32" s="121" t="s">
        <v>447</v>
      </c>
      <c r="G32" s="177" t="s">
        <v>221</v>
      </c>
      <c r="H32" s="217">
        <v>161</v>
      </c>
      <c r="I32" s="215"/>
      <c r="J32" s="215" t="s">
        <v>889</v>
      </c>
      <c r="K32" s="110"/>
      <c r="L32" s="110">
        <v>6</v>
      </c>
    </row>
    <row r="33" spans="1:12">
      <c r="A33" s="215">
        <v>3</v>
      </c>
      <c r="B33" s="176" t="s">
        <v>691</v>
      </c>
      <c r="C33" s="176" t="s">
        <v>486</v>
      </c>
      <c r="D33" s="190" t="s">
        <v>157</v>
      </c>
      <c r="E33" s="177">
        <v>1968</v>
      </c>
      <c r="F33" s="121" t="s">
        <v>447</v>
      </c>
      <c r="G33" s="177" t="s">
        <v>203</v>
      </c>
      <c r="H33" s="217">
        <v>166</v>
      </c>
      <c r="I33" s="70"/>
      <c r="J33" s="70" t="s">
        <v>891</v>
      </c>
      <c r="K33" s="110"/>
      <c r="L33" s="110">
        <v>5</v>
      </c>
    </row>
    <row r="34" spans="1:12">
      <c r="A34" s="215">
        <v>4</v>
      </c>
      <c r="B34" s="176" t="s">
        <v>700</v>
      </c>
      <c r="C34" s="176" t="s">
        <v>510</v>
      </c>
      <c r="D34" s="190" t="s">
        <v>175</v>
      </c>
      <c r="E34" s="177">
        <v>1964</v>
      </c>
      <c r="F34" s="121" t="s">
        <v>447</v>
      </c>
      <c r="G34" s="177" t="s">
        <v>203</v>
      </c>
      <c r="H34" s="217">
        <v>168</v>
      </c>
      <c r="I34" s="70"/>
      <c r="J34" s="70" t="s">
        <v>892</v>
      </c>
      <c r="K34" s="110"/>
      <c r="L34" s="110">
        <v>4</v>
      </c>
    </row>
    <row r="35" spans="1:12">
      <c r="A35" s="110">
        <v>5</v>
      </c>
      <c r="B35" s="176" t="s">
        <v>674</v>
      </c>
      <c r="C35" s="176" t="s">
        <v>585</v>
      </c>
      <c r="D35" s="190" t="s">
        <v>159</v>
      </c>
      <c r="E35" s="177">
        <v>1966</v>
      </c>
      <c r="F35" s="121" t="s">
        <v>447</v>
      </c>
      <c r="G35" s="177" t="s">
        <v>675</v>
      </c>
      <c r="H35" s="217">
        <v>158</v>
      </c>
      <c r="I35" s="114"/>
      <c r="J35" s="110" t="s">
        <v>893</v>
      </c>
      <c r="K35" s="110"/>
      <c r="L35" s="110">
        <v>3</v>
      </c>
    </row>
    <row r="36" spans="1:12">
      <c r="A36" s="215">
        <v>6</v>
      </c>
      <c r="B36" s="195" t="s">
        <v>751</v>
      </c>
      <c r="C36" s="195" t="s">
        <v>752</v>
      </c>
      <c r="D36" s="190" t="s">
        <v>161</v>
      </c>
      <c r="E36" s="196">
        <v>1961</v>
      </c>
      <c r="F36" s="121" t="s">
        <v>447</v>
      </c>
      <c r="G36" s="177" t="s">
        <v>203</v>
      </c>
      <c r="H36" s="217">
        <v>171</v>
      </c>
      <c r="I36" s="70"/>
      <c r="J36" s="70" t="s">
        <v>894</v>
      </c>
      <c r="K36" s="110"/>
      <c r="L36" s="110">
        <v>2</v>
      </c>
    </row>
    <row r="37" spans="1:12">
      <c r="A37" s="215">
        <v>7</v>
      </c>
      <c r="B37" s="176" t="s">
        <v>435</v>
      </c>
      <c r="C37" s="176" t="s">
        <v>701</v>
      </c>
      <c r="D37" s="190" t="s">
        <v>176</v>
      </c>
      <c r="E37" s="177">
        <v>1968</v>
      </c>
      <c r="F37" s="121" t="s">
        <v>447</v>
      </c>
      <c r="G37" s="177" t="s">
        <v>221</v>
      </c>
      <c r="H37" s="217">
        <v>169</v>
      </c>
      <c r="I37" s="70"/>
      <c r="J37" s="70" t="s">
        <v>895</v>
      </c>
      <c r="K37" s="110"/>
      <c r="L37" s="110">
        <v>1</v>
      </c>
    </row>
    <row r="38" spans="1:12">
      <c r="A38" s="215">
        <v>8</v>
      </c>
      <c r="B38" s="176" t="s">
        <v>608</v>
      </c>
      <c r="C38" s="176" t="s">
        <v>676</v>
      </c>
      <c r="D38" s="190" t="s">
        <v>170</v>
      </c>
      <c r="E38" s="177">
        <v>1962</v>
      </c>
      <c r="F38" s="121" t="s">
        <v>447</v>
      </c>
      <c r="G38" s="177" t="s">
        <v>677</v>
      </c>
      <c r="H38" s="217">
        <v>159</v>
      </c>
      <c r="I38" s="70"/>
      <c r="J38" s="70" t="s">
        <v>896</v>
      </c>
      <c r="K38" s="110"/>
      <c r="L38" s="110">
        <v>1</v>
      </c>
    </row>
    <row r="39" spans="1:12">
      <c r="A39" s="110">
        <v>9</v>
      </c>
      <c r="B39" s="176" t="s">
        <v>668</v>
      </c>
      <c r="C39" s="176" t="s">
        <v>669</v>
      </c>
      <c r="D39" s="190" t="s">
        <v>159</v>
      </c>
      <c r="E39" s="177">
        <v>1967</v>
      </c>
      <c r="F39" s="121" t="s">
        <v>447</v>
      </c>
      <c r="G39" s="177" t="s">
        <v>670</v>
      </c>
      <c r="H39" s="217">
        <v>157</v>
      </c>
      <c r="I39" s="114"/>
      <c r="J39" s="110" t="s">
        <v>897</v>
      </c>
      <c r="K39" s="110"/>
      <c r="L39" s="110">
        <v>1</v>
      </c>
    </row>
    <row r="40" spans="1:12">
      <c r="A40" s="215">
        <v>10</v>
      </c>
      <c r="B40" s="176" t="s">
        <v>282</v>
      </c>
      <c r="C40" s="176" t="s">
        <v>470</v>
      </c>
      <c r="D40" s="190" t="s">
        <v>173</v>
      </c>
      <c r="E40" s="177">
        <v>1967</v>
      </c>
      <c r="F40" s="121" t="s">
        <v>447</v>
      </c>
      <c r="G40" s="177" t="s">
        <v>680</v>
      </c>
      <c r="H40" s="217">
        <v>160</v>
      </c>
      <c r="I40" s="70"/>
      <c r="J40" s="70" t="s">
        <v>898</v>
      </c>
      <c r="K40" s="110"/>
      <c r="L40" s="110">
        <v>1</v>
      </c>
    </row>
    <row r="41" spans="1:12">
      <c r="A41" s="215">
        <v>11</v>
      </c>
      <c r="B41" s="176" t="s">
        <v>493</v>
      </c>
      <c r="C41" s="176" t="s">
        <v>494</v>
      </c>
      <c r="D41" s="190" t="s">
        <v>153</v>
      </c>
      <c r="E41" s="177">
        <v>1962</v>
      </c>
      <c r="F41" s="121" t="s">
        <v>447</v>
      </c>
      <c r="G41" s="177" t="s">
        <v>203</v>
      </c>
      <c r="H41" s="217">
        <v>162</v>
      </c>
      <c r="I41" s="70"/>
      <c r="J41" s="70" t="s">
        <v>899</v>
      </c>
      <c r="K41" s="110"/>
      <c r="L41" s="110">
        <v>1</v>
      </c>
    </row>
    <row r="42" spans="1:12">
      <c r="A42" s="110">
        <v>12</v>
      </c>
      <c r="B42" s="117" t="s">
        <v>851</v>
      </c>
      <c r="C42" s="117" t="s">
        <v>685</v>
      </c>
      <c r="D42" s="190" t="s">
        <v>154</v>
      </c>
      <c r="E42" s="109">
        <v>1968</v>
      </c>
      <c r="F42" s="121" t="s">
        <v>447</v>
      </c>
      <c r="G42" s="110"/>
      <c r="H42" s="110">
        <v>237</v>
      </c>
      <c r="I42" s="260">
        <v>237</v>
      </c>
      <c r="J42" s="110" t="s">
        <v>900</v>
      </c>
      <c r="K42" s="110"/>
      <c r="L42" s="110">
        <v>1</v>
      </c>
    </row>
    <row r="43" spans="1:12">
      <c r="A43" s="215">
        <v>13</v>
      </c>
      <c r="B43" s="176" t="s">
        <v>634</v>
      </c>
      <c r="C43" s="176" t="s">
        <v>688</v>
      </c>
      <c r="D43" s="190" t="s">
        <v>153</v>
      </c>
      <c r="E43" s="177">
        <v>1967</v>
      </c>
      <c r="F43" s="121" t="s">
        <v>447</v>
      </c>
      <c r="G43" s="177" t="s">
        <v>203</v>
      </c>
      <c r="H43" s="217">
        <v>165</v>
      </c>
      <c r="I43" s="215"/>
      <c r="J43" s="215" t="s">
        <v>901</v>
      </c>
      <c r="K43" s="110"/>
      <c r="L43" s="110">
        <v>1</v>
      </c>
    </row>
    <row r="44" spans="1:12">
      <c r="A44" s="215">
        <v>14</v>
      </c>
      <c r="B44" s="176" t="s">
        <v>744</v>
      </c>
      <c r="C44" s="176" t="s">
        <v>850</v>
      </c>
      <c r="D44" s="190" t="s">
        <v>176</v>
      </c>
      <c r="E44" s="177">
        <v>1961</v>
      </c>
      <c r="F44" s="121" t="s">
        <v>447</v>
      </c>
      <c r="G44" s="177"/>
      <c r="H44" s="217">
        <v>236</v>
      </c>
      <c r="I44" s="70"/>
      <c r="J44" s="70" t="s">
        <v>902</v>
      </c>
      <c r="K44" s="110"/>
      <c r="L44" s="110">
        <v>1</v>
      </c>
    </row>
    <row r="45" spans="1:12">
      <c r="A45" s="215" t="s">
        <v>883</v>
      </c>
      <c r="B45" s="176" t="s">
        <v>509</v>
      </c>
      <c r="C45" s="176" t="s">
        <v>510</v>
      </c>
      <c r="D45" s="189" t="s">
        <v>156</v>
      </c>
      <c r="E45" s="177">
        <v>1960</v>
      </c>
      <c r="F45" s="121" t="s">
        <v>447</v>
      </c>
      <c r="G45" s="177" t="s">
        <v>203</v>
      </c>
      <c r="H45" s="217">
        <v>163</v>
      </c>
      <c r="I45" s="215"/>
      <c r="J45" s="215"/>
      <c r="K45" s="110"/>
      <c r="L45" s="153">
        <v>0</v>
      </c>
    </row>
    <row r="46" spans="1:12">
      <c r="A46" s="215" t="s">
        <v>883</v>
      </c>
      <c r="B46" s="176" t="s">
        <v>698</v>
      </c>
      <c r="C46" s="176" t="s">
        <v>699</v>
      </c>
      <c r="D46" s="190" t="s">
        <v>175</v>
      </c>
      <c r="E46" s="177">
        <v>1966</v>
      </c>
      <c r="F46" s="121" t="s">
        <v>447</v>
      </c>
      <c r="G46" s="177" t="s">
        <v>203</v>
      </c>
      <c r="H46" s="217">
        <v>167</v>
      </c>
      <c r="I46" s="70"/>
      <c r="J46" s="70"/>
      <c r="K46" s="110"/>
      <c r="L46" s="110">
        <v>0</v>
      </c>
    </row>
    <row r="47" spans="1:12">
      <c r="A47" s="148"/>
      <c r="B47" s="274"/>
      <c r="C47" s="274"/>
      <c r="D47" s="189"/>
      <c r="E47" s="205"/>
      <c r="F47" s="211"/>
      <c r="G47" s="199"/>
      <c r="H47" s="271"/>
      <c r="I47" s="148"/>
      <c r="J47" s="148"/>
      <c r="K47" s="143"/>
      <c r="L47" s="143"/>
    </row>
    <row r="48" spans="1:12" ht="18.75">
      <c r="B48" s="304" t="s">
        <v>0</v>
      </c>
      <c r="C48" s="304"/>
      <c r="D48" s="2" t="s">
        <v>91</v>
      </c>
      <c r="E48" s="76"/>
    </row>
    <row r="49" spans="1:12" ht="18.75">
      <c r="B49" s="304" t="s">
        <v>2</v>
      </c>
      <c r="C49" s="304"/>
      <c r="D49" s="2" t="s">
        <v>452</v>
      </c>
      <c r="E49" s="76"/>
    </row>
    <row r="50" spans="1:12">
      <c r="B50" s="6" t="s">
        <v>3</v>
      </c>
      <c r="C50">
        <v>11.05</v>
      </c>
      <c r="D50" s="189"/>
    </row>
    <row r="52" spans="1:12">
      <c r="A52" s="105" t="s">
        <v>92</v>
      </c>
      <c r="B52" s="57" t="s">
        <v>5</v>
      </c>
      <c r="C52" s="57" t="s">
        <v>4</v>
      </c>
      <c r="D52" s="57" t="s">
        <v>6</v>
      </c>
      <c r="E52" s="57" t="s">
        <v>12</v>
      </c>
      <c r="F52" s="57" t="s">
        <v>95</v>
      </c>
      <c r="G52" s="57" t="s">
        <v>94</v>
      </c>
      <c r="H52" s="57" t="s">
        <v>839</v>
      </c>
      <c r="I52" s="57" t="s">
        <v>8</v>
      </c>
      <c r="J52" s="57" t="s">
        <v>9</v>
      </c>
      <c r="K52" s="57" t="s">
        <v>10</v>
      </c>
      <c r="L52" s="100" t="s">
        <v>11</v>
      </c>
    </row>
    <row r="53" spans="1:12">
      <c r="A53" s="215">
        <v>1</v>
      </c>
      <c r="B53" s="176" t="s">
        <v>694</v>
      </c>
      <c r="C53" s="176" t="s">
        <v>695</v>
      </c>
      <c r="D53" s="190" t="s">
        <v>174</v>
      </c>
      <c r="E53" s="177">
        <v>1953</v>
      </c>
      <c r="F53" s="121" t="s">
        <v>452</v>
      </c>
      <c r="G53" s="177" t="s">
        <v>203</v>
      </c>
      <c r="H53" s="217">
        <v>176</v>
      </c>
      <c r="I53" s="70"/>
      <c r="J53" s="70" t="s">
        <v>903</v>
      </c>
      <c r="K53" s="110"/>
      <c r="L53" s="110">
        <v>8</v>
      </c>
    </row>
    <row r="54" spans="1:12">
      <c r="A54" s="215">
        <v>2</v>
      </c>
      <c r="B54" s="71" t="s">
        <v>840</v>
      </c>
      <c r="C54" s="71" t="s">
        <v>706</v>
      </c>
      <c r="D54" s="95" t="s">
        <v>829</v>
      </c>
      <c r="E54" s="177">
        <v>1957</v>
      </c>
      <c r="F54" s="63" t="s">
        <v>452</v>
      </c>
      <c r="G54" s="97" t="s">
        <v>203</v>
      </c>
      <c r="H54" s="217">
        <v>170</v>
      </c>
      <c r="I54" s="70"/>
      <c r="J54" s="70" t="s">
        <v>904</v>
      </c>
      <c r="K54" s="110"/>
      <c r="L54" s="110">
        <v>6</v>
      </c>
    </row>
    <row r="55" spans="1:12">
      <c r="A55" s="215">
        <v>3</v>
      </c>
      <c r="B55" s="176" t="s">
        <v>681</v>
      </c>
      <c r="C55" s="176" t="s">
        <v>682</v>
      </c>
      <c r="D55" s="190" t="s">
        <v>165</v>
      </c>
      <c r="E55" s="177">
        <v>1956</v>
      </c>
      <c r="F55" s="121" t="s">
        <v>452</v>
      </c>
      <c r="G55" s="177" t="s">
        <v>683</v>
      </c>
      <c r="H55" s="217">
        <v>172</v>
      </c>
      <c r="I55" s="70"/>
      <c r="J55" s="70" t="s">
        <v>905</v>
      </c>
      <c r="K55" s="110"/>
      <c r="L55" s="110">
        <v>5</v>
      </c>
    </row>
    <row r="56" spans="1:12">
      <c r="A56" s="215">
        <v>4</v>
      </c>
      <c r="B56" s="176" t="s">
        <v>684</v>
      </c>
      <c r="C56" s="176" t="s">
        <v>685</v>
      </c>
      <c r="D56" s="190" t="s">
        <v>149</v>
      </c>
      <c r="E56" s="177">
        <v>1956</v>
      </c>
      <c r="F56" s="121" t="s">
        <v>452</v>
      </c>
      <c r="G56" s="177" t="s">
        <v>203</v>
      </c>
      <c r="H56" s="217">
        <v>173</v>
      </c>
      <c r="I56" s="70"/>
      <c r="J56" s="70" t="s">
        <v>906</v>
      </c>
      <c r="K56" s="110"/>
      <c r="L56" s="110">
        <v>4</v>
      </c>
    </row>
    <row r="57" spans="1:12">
      <c r="A57" s="215">
        <v>5</v>
      </c>
      <c r="B57" s="198" t="s">
        <v>505</v>
      </c>
      <c r="C57" s="198" t="s">
        <v>689</v>
      </c>
      <c r="D57" s="190" t="s">
        <v>155</v>
      </c>
      <c r="E57" s="121">
        <v>1946</v>
      </c>
      <c r="F57" s="121" t="s">
        <v>452</v>
      </c>
      <c r="G57" s="177" t="s">
        <v>203</v>
      </c>
      <c r="H57" s="217">
        <v>174</v>
      </c>
      <c r="I57" s="70"/>
      <c r="J57" s="70" t="s">
        <v>907</v>
      </c>
      <c r="K57" s="110"/>
      <c r="L57" s="110">
        <v>3</v>
      </c>
    </row>
    <row r="58" spans="1:12">
      <c r="A58" s="215">
        <v>6</v>
      </c>
      <c r="B58" s="176" t="s">
        <v>702</v>
      </c>
      <c r="C58" s="176" t="s">
        <v>703</v>
      </c>
      <c r="D58" s="190" t="s">
        <v>176</v>
      </c>
      <c r="E58" s="177">
        <v>1955</v>
      </c>
      <c r="F58" s="121" t="s">
        <v>452</v>
      </c>
      <c r="G58" s="177" t="s">
        <v>221</v>
      </c>
      <c r="H58" s="217">
        <v>177</v>
      </c>
      <c r="I58" s="70"/>
      <c r="J58" s="70" t="s">
        <v>908</v>
      </c>
      <c r="K58" s="110"/>
      <c r="L58" s="110">
        <v>2</v>
      </c>
    </row>
    <row r="59" spans="1:12" s="49" customFormat="1">
      <c r="D59" s="254"/>
      <c r="E59" s="15"/>
      <c r="F59" s="184"/>
      <c r="G59" s="275"/>
      <c r="H59" s="271"/>
      <c r="I59" s="148"/>
      <c r="J59" s="148"/>
      <c r="K59" s="143"/>
      <c r="L59" s="143"/>
    </row>
    <row r="60" spans="1:12" s="49" customFormat="1">
      <c r="D60" s="254"/>
      <c r="E60" s="15"/>
      <c r="F60" s="34"/>
      <c r="G60" s="275"/>
      <c r="H60" s="271"/>
      <c r="I60" s="148"/>
      <c r="J60" s="148"/>
      <c r="K60" s="143"/>
      <c r="L60" s="143"/>
    </row>
    <row r="61" spans="1:12" s="49" customFormat="1">
      <c r="D61" s="254"/>
      <c r="E61" s="15"/>
      <c r="F61" s="34"/>
      <c r="G61" s="275"/>
      <c r="H61" s="271"/>
      <c r="I61" s="148"/>
      <c r="J61" s="148"/>
      <c r="K61" s="143"/>
      <c r="L61" s="143"/>
    </row>
    <row r="62" spans="1:12" s="49" customFormat="1">
      <c r="D62" s="254"/>
      <c r="E62" s="15"/>
      <c r="F62" s="34"/>
      <c r="G62" s="275"/>
      <c r="H62" s="271"/>
      <c r="I62" s="148"/>
      <c r="J62" s="148"/>
      <c r="K62" s="143"/>
      <c r="L62" s="143"/>
    </row>
    <row r="63" spans="1:12" s="49" customFormat="1">
      <c r="D63" s="254"/>
      <c r="E63" s="15"/>
      <c r="F63" s="184"/>
      <c r="G63" s="275"/>
      <c r="H63" s="271"/>
      <c r="I63" s="148"/>
      <c r="J63" s="148"/>
      <c r="K63" s="143"/>
      <c r="L63" s="143"/>
    </row>
    <row r="64" spans="1:12" s="49" customFormat="1">
      <c r="D64" s="254"/>
      <c r="E64" s="15"/>
      <c r="F64" s="34"/>
      <c r="G64" s="275"/>
      <c r="H64" s="271"/>
      <c r="I64" s="148"/>
      <c r="J64" s="148"/>
      <c r="K64" s="143"/>
      <c r="L64" s="143"/>
    </row>
    <row r="65" spans="4:12" s="49" customFormat="1">
      <c r="D65" s="254"/>
      <c r="E65" s="15"/>
      <c r="F65" s="184"/>
      <c r="G65" s="275"/>
      <c r="H65" s="271"/>
      <c r="I65" s="148"/>
      <c r="J65" s="148"/>
      <c r="K65" s="143"/>
      <c r="L65" s="143"/>
    </row>
    <row r="66" spans="4:12" s="49" customFormat="1">
      <c r="D66" s="254"/>
      <c r="E66" s="15"/>
      <c r="F66" s="34"/>
      <c r="G66" s="275"/>
      <c r="H66" s="271"/>
      <c r="I66" s="148"/>
      <c r="J66" s="148"/>
      <c r="K66" s="143"/>
      <c r="L66" s="143"/>
    </row>
    <row r="67" spans="4:12" s="49" customFormat="1">
      <c r="D67" s="254"/>
      <c r="E67" s="15"/>
      <c r="F67" s="34"/>
      <c r="G67" s="275"/>
      <c r="H67" s="148"/>
      <c r="I67" s="148"/>
      <c r="J67" s="148"/>
      <c r="K67" s="143"/>
      <c r="L67" s="143"/>
    </row>
    <row r="68" spans="4:12" s="49" customFormat="1">
      <c r="D68" s="254"/>
      <c r="E68" s="15"/>
      <c r="F68" s="34"/>
      <c r="G68" s="275"/>
      <c r="H68" s="148"/>
      <c r="I68" s="148"/>
      <c r="J68" s="148"/>
      <c r="K68" s="143"/>
      <c r="L68" s="143"/>
    </row>
    <row r="69" spans="4:12" s="49" customFormat="1">
      <c r="D69" s="254"/>
      <c r="E69" s="15"/>
      <c r="F69" s="34"/>
      <c r="G69" s="275"/>
      <c r="H69" s="148"/>
      <c r="I69" s="148"/>
      <c r="J69" s="148"/>
      <c r="K69" s="143"/>
      <c r="L69" s="143"/>
    </row>
    <row r="70" spans="4:12" s="49" customFormat="1">
      <c r="D70" s="254"/>
      <c r="E70" s="15"/>
      <c r="F70" s="34"/>
      <c r="G70" s="275"/>
      <c r="H70" s="148"/>
      <c r="I70" s="148"/>
      <c r="J70" s="148"/>
      <c r="K70" s="143"/>
      <c r="L70" s="143"/>
    </row>
    <row r="71" spans="4:12" s="49" customFormat="1">
      <c r="D71" s="254"/>
      <c r="E71" s="15"/>
      <c r="F71" s="34"/>
      <c r="G71" s="275"/>
      <c r="H71" s="148"/>
      <c r="I71" s="148"/>
      <c r="J71" s="148"/>
      <c r="K71" s="143"/>
      <c r="L71" s="143"/>
    </row>
    <row r="72" spans="4:12" s="49" customFormat="1">
      <c r="D72" s="254"/>
      <c r="E72" s="15"/>
      <c r="F72" s="34"/>
      <c r="G72" s="275"/>
      <c r="H72" s="148"/>
      <c r="I72" s="148"/>
      <c r="J72" s="148"/>
      <c r="K72" s="143"/>
      <c r="L72" s="143"/>
    </row>
    <row r="73" spans="4:12" s="49" customFormat="1">
      <c r="D73" s="254"/>
      <c r="E73" s="15"/>
      <c r="F73" s="34"/>
      <c r="G73" s="275"/>
      <c r="H73" s="148"/>
      <c r="I73" s="148"/>
      <c r="J73" s="148"/>
      <c r="K73" s="143"/>
      <c r="L73" s="143"/>
    </row>
    <row r="74" spans="4:12" s="49" customFormat="1">
      <c r="D74" s="254"/>
      <c r="E74" s="15"/>
      <c r="F74" s="34"/>
      <c r="G74" s="275"/>
      <c r="H74" s="148"/>
      <c r="I74" s="148"/>
      <c r="J74" s="148"/>
      <c r="K74" s="143"/>
      <c r="L74" s="143"/>
    </row>
    <row r="75" spans="4:12" s="49" customFormat="1">
      <c r="D75" s="254"/>
      <c r="E75" s="15"/>
      <c r="F75" s="148"/>
      <c r="G75" s="275"/>
      <c r="H75" s="148"/>
      <c r="I75" s="148"/>
      <c r="J75" s="148"/>
      <c r="K75" s="143"/>
      <c r="L75" s="143"/>
    </row>
    <row r="76" spans="4:12" s="49" customFormat="1">
      <c r="D76" s="254"/>
      <c r="E76" s="15"/>
      <c r="F76" s="148"/>
      <c r="G76" s="275"/>
      <c r="H76" s="148"/>
      <c r="I76" s="148"/>
      <c r="J76" s="148"/>
      <c r="K76" s="143"/>
      <c r="L76" s="143"/>
    </row>
    <row r="77" spans="4:12" s="49" customFormat="1">
      <c r="D77" s="254"/>
      <c r="E77" s="15"/>
      <c r="F77" s="148"/>
      <c r="G77" s="275"/>
      <c r="H77" s="148"/>
      <c r="I77" s="148"/>
      <c r="J77" s="148"/>
      <c r="K77" s="143"/>
      <c r="L77" s="143"/>
    </row>
    <row r="78" spans="4:12" s="49" customFormat="1">
      <c r="D78" s="254"/>
      <c r="E78" s="15"/>
      <c r="F78" s="148"/>
      <c r="G78" s="275"/>
      <c r="H78" s="148"/>
      <c r="I78" s="148"/>
      <c r="J78" s="148"/>
      <c r="K78" s="143"/>
      <c r="L78" s="143"/>
    </row>
    <row r="79" spans="4:12" s="49" customFormat="1">
      <c r="D79" s="254"/>
      <c r="E79" s="15"/>
      <c r="F79" s="148"/>
      <c r="G79" s="275"/>
      <c r="H79" s="148"/>
      <c r="I79" s="148"/>
      <c r="J79" s="148"/>
      <c r="K79" s="143"/>
      <c r="L79" s="143"/>
    </row>
    <row r="80" spans="4:12" s="49" customFormat="1">
      <c r="D80" s="254"/>
      <c r="E80" s="15"/>
      <c r="F80" s="148"/>
      <c r="G80" s="275"/>
      <c r="H80" s="148"/>
      <c r="I80" s="148"/>
      <c r="J80" s="148"/>
      <c r="K80" s="143"/>
      <c r="L80" s="143"/>
    </row>
    <row r="81" spans="4:12" s="49" customFormat="1">
      <c r="D81" s="254"/>
      <c r="E81" s="15"/>
      <c r="F81" s="148"/>
      <c r="G81" s="275"/>
      <c r="H81" s="148"/>
      <c r="I81" s="148"/>
      <c r="J81" s="148"/>
      <c r="K81" s="143"/>
      <c r="L81" s="143"/>
    </row>
    <row r="82" spans="4:12" s="49" customFormat="1">
      <c r="D82" s="254"/>
      <c r="E82" s="15"/>
      <c r="F82" s="148"/>
      <c r="G82" s="275"/>
      <c r="H82" s="148"/>
      <c r="I82" s="148"/>
      <c r="J82" s="148"/>
      <c r="K82" s="143"/>
      <c r="L82" s="143"/>
    </row>
    <row r="83" spans="4:12" s="49" customFormat="1">
      <c r="D83" s="254"/>
      <c r="E83" s="15"/>
      <c r="F83" s="148"/>
      <c r="G83" s="275"/>
      <c r="H83" s="148"/>
      <c r="I83" s="148"/>
      <c r="J83" s="148"/>
      <c r="K83" s="143"/>
      <c r="L83" s="143"/>
    </row>
    <row r="84" spans="4:12" s="49" customFormat="1">
      <c r="D84" s="254"/>
      <c r="E84" s="15"/>
      <c r="F84" s="148"/>
      <c r="G84" s="275"/>
      <c r="H84" s="148"/>
      <c r="I84" s="148"/>
      <c r="J84" s="148"/>
      <c r="K84" s="143"/>
      <c r="L84" s="143"/>
    </row>
    <row r="85" spans="4:12" s="49" customFormat="1">
      <c r="D85" s="254"/>
      <c r="E85" s="15"/>
      <c r="F85" s="148"/>
      <c r="G85" s="275"/>
      <c r="H85" s="148"/>
      <c r="I85" s="148"/>
      <c r="J85" s="148"/>
      <c r="K85" s="143"/>
      <c r="L85" s="143"/>
    </row>
    <row r="86" spans="4:12" s="49" customFormat="1">
      <c r="D86" s="254"/>
      <c r="E86" s="15"/>
      <c r="F86" s="148"/>
      <c r="G86" s="275"/>
      <c r="H86" s="148"/>
      <c r="I86" s="148"/>
      <c r="J86" s="148"/>
      <c r="K86" s="143"/>
      <c r="L86" s="143"/>
    </row>
    <row r="87" spans="4:12" s="49" customFormat="1">
      <c r="D87" s="254"/>
      <c r="E87" s="15"/>
      <c r="F87" s="148"/>
      <c r="G87" s="275"/>
      <c r="H87" s="148"/>
      <c r="I87" s="148"/>
      <c r="J87" s="148"/>
      <c r="K87" s="143"/>
      <c r="L87" s="143"/>
    </row>
    <row r="88" spans="4:12" s="49" customFormat="1">
      <c r="D88" s="254"/>
      <c r="E88" s="15"/>
      <c r="F88" s="148"/>
      <c r="G88" s="275"/>
      <c r="H88" s="148"/>
      <c r="I88" s="148"/>
      <c r="J88" s="148"/>
      <c r="K88" s="143"/>
      <c r="L88" s="143"/>
    </row>
    <row r="89" spans="4:12" s="49" customFormat="1">
      <c r="D89" s="254"/>
      <c r="E89" s="15"/>
      <c r="F89" s="148"/>
      <c r="G89" s="275"/>
      <c r="H89" s="148"/>
      <c r="I89" s="148"/>
      <c r="J89" s="148"/>
      <c r="K89" s="143"/>
      <c r="L89" s="143"/>
    </row>
    <row r="90" spans="4:12" s="49" customFormat="1">
      <c r="D90" s="254"/>
      <c r="E90" s="15"/>
      <c r="F90" s="148"/>
      <c r="G90" s="275"/>
      <c r="H90" s="148"/>
      <c r="I90" s="148"/>
      <c r="J90" s="148"/>
      <c r="K90" s="143"/>
      <c r="L90" s="143"/>
    </row>
    <row r="91" spans="4:12" s="49" customFormat="1">
      <c r="D91" s="254"/>
      <c r="E91" s="15"/>
      <c r="F91" s="148"/>
      <c r="G91" s="275"/>
      <c r="H91" s="148"/>
      <c r="I91" s="148"/>
      <c r="J91" s="148"/>
      <c r="K91" s="143"/>
      <c r="L91" s="143"/>
    </row>
    <row r="92" spans="4:12" s="49" customFormat="1">
      <c r="D92" s="254"/>
      <c r="E92" s="15"/>
      <c r="F92" s="148"/>
      <c r="G92" s="275"/>
      <c r="H92" s="148"/>
      <c r="I92" s="148"/>
      <c r="J92" s="148"/>
      <c r="K92" s="143"/>
      <c r="L92" s="143"/>
    </row>
    <row r="93" spans="4:12" s="49" customFormat="1">
      <c r="D93" s="254"/>
      <c r="E93" s="15"/>
      <c r="F93" s="148"/>
      <c r="G93" s="275"/>
      <c r="H93" s="148"/>
      <c r="I93" s="148"/>
      <c r="J93" s="148"/>
      <c r="K93" s="143"/>
      <c r="L93" s="143"/>
    </row>
    <row r="94" spans="4:12" s="49" customFormat="1">
      <c r="D94" s="254"/>
      <c r="E94" s="15"/>
      <c r="F94" s="148"/>
      <c r="G94" s="275"/>
      <c r="H94" s="148"/>
      <c r="I94" s="148"/>
      <c r="J94" s="148"/>
      <c r="K94" s="143"/>
      <c r="L94" s="143"/>
    </row>
    <row r="95" spans="4:12" s="49" customFormat="1">
      <c r="D95" s="254"/>
      <c r="E95" s="15"/>
      <c r="F95" s="148"/>
      <c r="G95" s="275"/>
      <c r="H95" s="148"/>
      <c r="I95" s="148"/>
      <c r="J95" s="148"/>
      <c r="K95" s="143"/>
      <c r="L95" s="143"/>
    </row>
    <row r="96" spans="4:12" s="49" customFormat="1">
      <c r="D96" s="254"/>
      <c r="E96" s="15"/>
      <c r="F96" s="148"/>
      <c r="G96" s="275"/>
      <c r="H96" s="148"/>
      <c r="I96" s="148"/>
      <c r="J96" s="148"/>
      <c r="K96" s="143"/>
      <c r="L96" s="143"/>
    </row>
    <row r="97" spans="4:12" s="49" customFormat="1">
      <c r="D97" s="254"/>
      <c r="E97" s="15"/>
      <c r="F97" s="148"/>
      <c r="G97" s="275"/>
      <c r="H97" s="148"/>
      <c r="I97" s="148"/>
      <c r="J97" s="148"/>
      <c r="K97" s="143"/>
      <c r="L97" s="143"/>
    </row>
    <row r="98" spans="4:12" s="49" customFormat="1">
      <c r="D98" s="254"/>
      <c r="E98" s="15"/>
      <c r="F98" s="148"/>
      <c r="G98" s="275"/>
      <c r="H98" s="148"/>
      <c r="I98" s="148"/>
      <c r="J98" s="148"/>
      <c r="K98" s="143"/>
      <c r="L98" s="143"/>
    </row>
    <row r="99" spans="4:12" s="49" customFormat="1">
      <c r="D99" s="254"/>
      <c r="E99" s="15"/>
      <c r="F99" s="148"/>
      <c r="G99" s="275"/>
      <c r="H99" s="148"/>
      <c r="I99" s="148"/>
      <c r="J99" s="148"/>
      <c r="K99" s="143"/>
      <c r="L99" s="143"/>
    </row>
    <row r="100" spans="4:12" s="49" customFormat="1">
      <c r="D100" s="254"/>
      <c r="E100" s="15"/>
      <c r="F100" s="148"/>
      <c r="G100" s="275"/>
      <c r="H100" s="148"/>
      <c r="I100" s="148"/>
      <c r="J100" s="148"/>
      <c r="K100" s="143"/>
      <c r="L100" s="143"/>
    </row>
    <row r="101" spans="4:12" s="49" customFormat="1">
      <c r="D101" s="254"/>
      <c r="E101" s="15"/>
      <c r="F101" s="148"/>
      <c r="G101" s="275"/>
      <c r="H101" s="148"/>
      <c r="I101" s="148"/>
      <c r="J101" s="148"/>
      <c r="K101" s="143"/>
      <c r="L101" s="143"/>
    </row>
    <row r="102" spans="4:12" s="49" customFormat="1">
      <c r="D102" s="254"/>
      <c r="E102" s="15"/>
      <c r="F102" s="148"/>
      <c r="G102" s="275"/>
      <c r="H102" s="148"/>
      <c r="I102" s="148"/>
      <c r="J102" s="148"/>
      <c r="K102" s="143"/>
      <c r="L102" s="143"/>
    </row>
    <row r="103" spans="4:12" s="49" customFormat="1">
      <c r="D103" s="254"/>
      <c r="E103" s="15"/>
      <c r="F103" s="148"/>
      <c r="G103" s="275"/>
      <c r="H103" s="148"/>
      <c r="I103" s="148"/>
      <c r="J103" s="148"/>
      <c r="K103" s="143"/>
      <c r="L103" s="143"/>
    </row>
    <row r="104" spans="4:12" s="49" customFormat="1">
      <c r="D104" s="254"/>
      <c r="E104" s="15"/>
      <c r="F104" s="148"/>
      <c r="G104" s="275"/>
      <c r="H104" s="148"/>
      <c r="I104" s="148"/>
      <c r="J104" s="148"/>
      <c r="K104" s="143"/>
      <c r="L104" s="143"/>
    </row>
    <row r="105" spans="4:12" s="49" customFormat="1">
      <c r="D105" s="254"/>
      <c r="E105" s="15"/>
      <c r="F105" s="148"/>
      <c r="G105" s="275"/>
      <c r="H105" s="148"/>
      <c r="I105" s="148"/>
      <c r="J105" s="148"/>
      <c r="K105" s="143"/>
      <c r="L105" s="143"/>
    </row>
    <row r="106" spans="4:12" s="49" customFormat="1">
      <c r="D106" s="254"/>
      <c r="E106" s="15"/>
      <c r="F106" s="148"/>
      <c r="G106" s="275"/>
      <c r="H106" s="148"/>
      <c r="I106" s="148"/>
      <c r="J106" s="148"/>
      <c r="K106" s="143"/>
      <c r="L106" s="143"/>
    </row>
    <row r="107" spans="4:12" s="49" customFormat="1">
      <c r="D107" s="254"/>
      <c r="E107" s="15"/>
      <c r="F107" s="148"/>
      <c r="G107" s="275"/>
      <c r="H107" s="148"/>
      <c r="I107" s="148"/>
      <c r="J107" s="148"/>
      <c r="K107" s="143"/>
      <c r="L107" s="143"/>
    </row>
    <row r="108" spans="4:12" s="49" customFormat="1">
      <c r="D108" s="254"/>
      <c r="E108" s="15"/>
      <c r="F108" s="148"/>
      <c r="G108" s="275"/>
      <c r="H108" s="148"/>
      <c r="I108" s="148"/>
      <c r="J108" s="148"/>
    </row>
    <row r="109" spans="4:12" s="49" customFormat="1">
      <c r="D109" s="254"/>
      <c r="E109" s="15"/>
      <c r="F109" s="148"/>
      <c r="G109" s="275"/>
      <c r="H109" s="148"/>
      <c r="I109" s="148"/>
      <c r="J109" s="148"/>
    </row>
    <row r="110" spans="4:12" s="49" customFormat="1">
      <c r="D110" s="254"/>
      <c r="E110" s="15"/>
      <c r="F110" s="148"/>
      <c r="G110" s="275"/>
      <c r="H110" s="148"/>
      <c r="I110" s="148"/>
      <c r="J110" s="148"/>
    </row>
    <row r="111" spans="4:12" s="49" customFormat="1">
      <c r="D111" s="254"/>
      <c r="E111" s="15"/>
      <c r="F111" s="148"/>
      <c r="G111" s="275"/>
      <c r="H111" s="148"/>
      <c r="I111" s="148"/>
      <c r="J111" s="148"/>
    </row>
    <row r="112" spans="4:12" s="49" customFormat="1">
      <c r="D112" s="254"/>
      <c r="E112" s="15"/>
      <c r="F112" s="148"/>
      <c r="G112" s="275"/>
      <c r="H112" s="148"/>
      <c r="I112" s="148"/>
      <c r="J112" s="148"/>
    </row>
    <row r="113" spans="4:10" s="49" customFormat="1">
      <c r="D113" s="254"/>
      <c r="E113" s="15"/>
      <c r="F113" s="148"/>
      <c r="G113" s="275"/>
      <c r="H113" s="148"/>
      <c r="I113" s="148"/>
      <c r="J113" s="148"/>
    </row>
    <row r="114" spans="4:10" s="49" customFormat="1">
      <c r="D114" s="254"/>
      <c r="E114" s="15"/>
      <c r="F114" s="148"/>
      <c r="G114" s="275"/>
      <c r="H114" s="148"/>
      <c r="I114" s="148"/>
      <c r="J114" s="148"/>
    </row>
    <row r="115" spans="4:10" s="49" customFormat="1">
      <c r="D115" s="254"/>
      <c r="E115" s="15"/>
      <c r="F115" s="148"/>
      <c r="G115" s="275"/>
      <c r="H115" s="148"/>
      <c r="I115" s="148"/>
      <c r="J115" s="148"/>
    </row>
    <row r="116" spans="4:10" s="49" customFormat="1">
      <c r="D116" s="254"/>
      <c r="E116" s="15"/>
      <c r="F116" s="148"/>
      <c r="G116" s="275"/>
      <c r="H116" s="148"/>
      <c r="I116" s="148"/>
      <c r="J116" s="148"/>
    </row>
    <row r="117" spans="4:10" s="49" customFormat="1">
      <c r="D117" s="254"/>
      <c r="E117" s="15"/>
      <c r="F117" s="148"/>
      <c r="G117" s="275"/>
      <c r="H117" s="148"/>
      <c r="I117" s="148"/>
      <c r="J117" s="148"/>
    </row>
    <row r="118" spans="4:10" s="49" customFormat="1">
      <c r="D118" s="254"/>
      <c r="E118" s="15"/>
      <c r="F118" s="148"/>
      <c r="G118" s="275"/>
      <c r="H118" s="148"/>
      <c r="I118" s="148"/>
      <c r="J118" s="148"/>
    </row>
    <row r="119" spans="4:10" s="49" customFormat="1">
      <c r="D119" s="254"/>
      <c r="E119" s="15"/>
      <c r="F119" s="148"/>
      <c r="G119" s="275"/>
      <c r="H119" s="148"/>
      <c r="I119" s="148"/>
      <c r="J119" s="148"/>
    </row>
    <row r="120" spans="4:10" s="49" customFormat="1">
      <c r="D120" s="254"/>
      <c r="E120" s="15"/>
      <c r="F120" s="148"/>
      <c r="G120" s="275"/>
      <c r="H120" s="148"/>
      <c r="I120" s="148"/>
      <c r="J120" s="148"/>
    </row>
    <row r="121" spans="4:10" s="49" customFormat="1">
      <c r="D121" s="254"/>
      <c r="E121" s="15"/>
      <c r="F121" s="148"/>
      <c r="G121" s="275"/>
      <c r="H121" s="148"/>
      <c r="I121" s="148"/>
      <c r="J121" s="148"/>
    </row>
    <row r="122" spans="4:10" s="49" customFormat="1">
      <c r="D122" s="254"/>
      <c r="E122" s="15"/>
      <c r="F122" s="148"/>
      <c r="G122" s="275"/>
      <c r="H122" s="148"/>
      <c r="I122" s="148"/>
      <c r="J122" s="148"/>
    </row>
    <row r="123" spans="4:10">
      <c r="G123" s="104"/>
    </row>
    <row r="124" spans="4:10">
      <c r="G124" s="97"/>
    </row>
    <row r="125" spans="4:10">
      <c r="G125" s="97"/>
    </row>
    <row r="126" spans="4:10">
      <c r="G126" s="97"/>
    </row>
    <row r="127" spans="4:10">
      <c r="G127" s="97"/>
    </row>
    <row r="128" spans="4:10">
      <c r="G128" s="97"/>
    </row>
    <row r="129" spans="7:7">
      <c r="G129" s="97"/>
    </row>
    <row r="130" spans="7:7">
      <c r="G130" s="97"/>
    </row>
    <row r="131" spans="7:7">
      <c r="G131" s="97"/>
    </row>
    <row r="132" spans="7:7">
      <c r="G132" s="97"/>
    </row>
    <row r="133" spans="7:7">
      <c r="G133" s="97"/>
    </row>
    <row r="134" spans="7:7">
      <c r="G134" s="97"/>
    </row>
    <row r="135" spans="7:7">
      <c r="G135" s="97"/>
    </row>
    <row r="136" spans="7:7">
      <c r="G136" s="97"/>
    </row>
    <row r="137" spans="7:7">
      <c r="G137" s="97"/>
    </row>
    <row r="138" spans="7:7">
      <c r="G138" s="97"/>
    </row>
    <row r="139" spans="7:7">
      <c r="G139" s="97"/>
    </row>
    <row r="140" spans="7:7">
      <c r="G140" s="97"/>
    </row>
    <row r="141" spans="7:7">
      <c r="G141" s="97"/>
    </row>
    <row r="142" spans="7:7">
      <c r="G142" s="97"/>
    </row>
    <row r="143" spans="7:7">
      <c r="G143" s="97"/>
    </row>
    <row r="144" spans="7:7">
      <c r="G144" s="97"/>
    </row>
    <row r="145" spans="7:7">
      <c r="G145" s="97"/>
    </row>
    <row r="146" spans="7:7">
      <c r="G146" s="97"/>
    </row>
    <row r="147" spans="7:7">
      <c r="G147" s="97"/>
    </row>
    <row r="148" spans="7:7">
      <c r="G148" s="97"/>
    </row>
    <row r="149" spans="7:7">
      <c r="G149" s="97"/>
    </row>
    <row r="150" spans="7:7">
      <c r="G150" s="97"/>
    </row>
    <row r="151" spans="7:7">
      <c r="G151" s="97"/>
    </row>
    <row r="152" spans="7:7">
      <c r="G152" s="97"/>
    </row>
    <row r="153" spans="7:7">
      <c r="G153" s="97"/>
    </row>
    <row r="154" spans="7:7">
      <c r="G154" s="97"/>
    </row>
    <row r="155" spans="7:7">
      <c r="G155" s="97"/>
    </row>
    <row r="156" spans="7:7">
      <c r="G156" s="97"/>
    </row>
    <row r="157" spans="7:7">
      <c r="G157" s="97"/>
    </row>
    <row r="158" spans="7:7">
      <c r="G158" s="97"/>
    </row>
    <row r="159" spans="7:7">
      <c r="G159" s="97"/>
    </row>
    <row r="160" spans="7:7">
      <c r="G160" s="97"/>
    </row>
    <row r="161" spans="7:7">
      <c r="G161" s="97"/>
    </row>
    <row r="162" spans="7:7">
      <c r="G162" s="97"/>
    </row>
    <row r="163" spans="7:7">
      <c r="G163" s="97"/>
    </row>
    <row r="164" spans="7:7">
      <c r="G164" s="97"/>
    </row>
    <row r="165" spans="7:7">
      <c r="G165" s="97"/>
    </row>
    <row r="166" spans="7:7">
      <c r="G166" s="97"/>
    </row>
    <row r="167" spans="7:7">
      <c r="G167" s="97"/>
    </row>
    <row r="168" spans="7:7">
      <c r="G168" s="97"/>
    </row>
    <row r="169" spans="7:7">
      <c r="G169" s="97"/>
    </row>
    <row r="170" spans="7:7">
      <c r="G170" s="97"/>
    </row>
    <row r="171" spans="7:7">
      <c r="G171" s="97"/>
    </row>
    <row r="172" spans="7:7">
      <c r="G172" s="97"/>
    </row>
    <row r="173" spans="7:7">
      <c r="G173" s="97"/>
    </row>
    <row r="174" spans="7:7">
      <c r="G174" s="97"/>
    </row>
    <row r="175" spans="7:7">
      <c r="G175" s="97"/>
    </row>
    <row r="176" spans="7:7">
      <c r="G176" s="97"/>
    </row>
    <row r="177" spans="7:7">
      <c r="G177" s="97"/>
    </row>
    <row r="178" spans="7:7">
      <c r="G178" s="97"/>
    </row>
    <row r="179" spans="7:7">
      <c r="G179" s="97"/>
    </row>
    <row r="180" spans="7:7">
      <c r="G180" s="97"/>
    </row>
    <row r="181" spans="7:7">
      <c r="G181" s="97"/>
    </row>
    <row r="182" spans="7:7">
      <c r="G182" s="97"/>
    </row>
    <row r="183" spans="7:7">
      <c r="G183" s="97"/>
    </row>
    <row r="184" spans="7:7">
      <c r="G184" s="97"/>
    </row>
    <row r="185" spans="7:7">
      <c r="G185" s="97"/>
    </row>
    <row r="186" spans="7:7">
      <c r="G186" s="97"/>
    </row>
    <row r="187" spans="7:7">
      <c r="G187" s="97"/>
    </row>
    <row r="188" spans="7:7">
      <c r="G188" s="97"/>
    </row>
    <row r="189" spans="7:7">
      <c r="G189" s="97"/>
    </row>
    <row r="190" spans="7:7">
      <c r="G190" s="97"/>
    </row>
    <row r="191" spans="7:7">
      <c r="G191" s="97"/>
    </row>
    <row r="192" spans="7:7">
      <c r="G192" s="97"/>
    </row>
    <row r="193" spans="7:7">
      <c r="G193" s="97"/>
    </row>
    <row r="194" spans="7:7">
      <c r="G194" s="97"/>
    </row>
    <row r="195" spans="7:7">
      <c r="G195" s="97"/>
    </row>
    <row r="196" spans="7:7">
      <c r="G196" s="97"/>
    </row>
    <row r="197" spans="7:7">
      <c r="G197" s="97"/>
    </row>
    <row r="198" spans="7:7">
      <c r="G198" s="97"/>
    </row>
    <row r="199" spans="7:7">
      <c r="G199" s="97"/>
    </row>
    <row r="200" spans="7:7">
      <c r="G200" s="97"/>
    </row>
    <row r="201" spans="7:7">
      <c r="G201" s="97"/>
    </row>
    <row r="202" spans="7:7">
      <c r="G202" s="97"/>
    </row>
    <row r="203" spans="7:7">
      <c r="G203" s="97"/>
    </row>
    <row r="204" spans="7:7">
      <c r="G204" s="97"/>
    </row>
    <row r="205" spans="7:7">
      <c r="G205" s="97"/>
    </row>
    <row r="206" spans="7:7">
      <c r="G206" s="97"/>
    </row>
    <row r="207" spans="7:7">
      <c r="G207" s="97"/>
    </row>
    <row r="208" spans="7:7">
      <c r="G208" s="97"/>
    </row>
    <row r="209" spans="7:7">
      <c r="G209" s="97"/>
    </row>
    <row r="210" spans="7:7">
      <c r="G210" s="97"/>
    </row>
    <row r="211" spans="7:7">
      <c r="G211" s="97"/>
    </row>
    <row r="212" spans="7:7">
      <c r="G212" s="97"/>
    </row>
    <row r="213" spans="7:7">
      <c r="G213" s="97"/>
    </row>
    <row r="214" spans="7:7">
      <c r="G214" s="97"/>
    </row>
    <row r="215" spans="7:7">
      <c r="G215" s="97"/>
    </row>
    <row r="216" spans="7:7">
      <c r="G216" s="97"/>
    </row>
    <row r="217" spans="7:7">
      <c r="G217" s="97"/>
    </row>
    <row r="218" spans="7:7">
      <c r="G218" s="97"/>
    </row>
    <row r="219" spans="7:7">
      <c r="G219" s="97"/>
    </row>
    <row r="220" spans="7:7">
      <c r="G220" s="97"/>
    </row>
    <row r="221" spans="7:7">
      <c r="G221" s="97"/>
    </row>
    <row r="222" spans="7:7">
      <c r="G222" s="97"/>
    </row>
    <row r="223" spans="7:7">
      <c r="G223" s="97"/>
    </row>
    <row r="224" spans="7:7">
      <c r="G224" s="97"/>
    </row>
    <row r="225" spans="7:7">
      <c r="G225" s="97"/>
    </row>
    <row r="226" spans="7:7">
      <c r="G226" s="97"/>
    </row>
    <row r="227" spans="7:7">
      <c r="G227" s="97"/>
    </row>
    <row r="228" spans="7:7">
      <c r="G228" s="97"/>
    </row>
    <row r="229" spans="7:7">
      <c r="G229" s="97"/>
    </row>
    <row r="230" spans="7:7">
      <c r="G230" s="97"/>
    </row>
    <row r="231" spans="7:7">
      <c r="G231" s="97"/>
    </row>
    <row r="232" spans="7:7">
      <c r="G232" s="97"/>
    </row>
    <row r="233" spans="7:7">
      <c r="G233" s="97"/>
    </row>
    <row r="234" spans="7:7">
      <c r="G234" s="97"/>
    </row>
    <row r="235" spans="7:7">
      <c r="G235" s="97"/>
    </row>
    <row r="236" spans="7:7">
      <c r="G236" s="97"/>
    </row>
    <row r="237" spans="7:7">
      <c r="G237" s="97"/>
    </row>
    <row r="238" spans="7:7">
      <c r="G238" s="97"/>
    </row>
    <row r="239" spans="7:7">
      <c r="G239" s="97"/>
    </row>
    <row r="240" spans="7:7">
      <c r="G240" s="97"/>
    </row>
    <row r="241" spans="7:7">
      <c r="G241" s="97"/>
    </row>
    <row r="242" spans="7:7">
      <c r="G242" s="97"/>
    </row>
    <row r="243" spans="7:7">
      <c r="G243" s="97"/>
    </row>
    <row r="244" spans="7:7">
      <c r="G244" s="97"/>
    </row>
    <row r="245" spans="7:7">
      <c r="G245" s="97"/>
    </row>
    <row r="246" spans="7:7">
      <c r="G246" s="97"/>
    </row>
    <row r="247" spans="7:7">
      <c r="G247" s="97"/>
    </row>
    <row r="248" spans="7:7">
      <c r="G248" s="97"/>
    </row>
    <row r="249" spans="7:7">
      <c r="G249" s="97"/>
    </row>
    <row r="250" spans="7:7">
      <c r="G250" s="97"/>
    </row>
    <row r="251" spans="7:7">
      <c r="G251" s="97"/>
    </row>
    <row r="252" spans="7:7">
      <c r="G252" s="97"/>
    </row>
    <row r="253" spans="7:7">
      <c r="G253" s="97"/>
    </row>
    <row r="254" spans="7:7">
      <c r="G254" s="97"/>
    </row>
    <row r="255" spans="7:7">
      <c r="G255" s="97"/>
    </row>
    <row r="256" spans="7:7">
      <c r="G256" s="97"/>
    </row>
    <row r="257" spans="7:7">
      <c r="G257" s="97"/>
    </row>
    <row r="258" spans="7:7">
      <c r="G258" s="97"/>
    </row>
    <row r="259" spans="7:7">
      <c r="G259" s="97"/>
    </row>
    <row r="260" spans="7:7">
      <c r="G260" s="97"/>
    </row>
    <row r="261" spans="7:7">
      <c r="G261" s="97"/>
    </row>
    <row r="262" spans="7:7">
      <c r="G262" s="97"/>
    </row>
    <row r="263" spans="7:7">
      <c r="G263" s="97"/>
    </row>
    <row r="264" spans="7:7">
      <c r="G264" s="97"/>
    </row>
    <row r="265" spans="7:7">
      <c r="G265" s="97"/>
    </row>
    <row r="266" spans="7:7">
      <c r="G266" s="97"/>
    </row>
    <row r="267" spans="7:7">
      <c r="G267" s="97"/>
    </row>
    <row r="268" spans="7:7">
      <c r="G268" s="97"/>
    </row>
    <row r="269" spans="7:7">
      <c r="G269" s="97"/>
    </row>
    <row r="270" spans="7:7">
      <c r="G270" s="97"/>
    </row>
    <row r="271" spans="7:7">
      <c r="G271" s="97"/>
    </row>
    <row r="272" spans="7:7">
      <c r="G272" s="97"/>
    </row>
    <row r="273" spans="7:7">
      <c r="G273" s="97"/>
    </row>
    <row r="274" spans="7:7">
      <c r="G274" s="97"/>
    </row>
    <row r="275" spans="7:7">
      <c r="G275" s="97"/>
    </row>
    <row r="276" spans="7:7">
      <c r="G276" s="97"/>
    </row>
    <row r="277" spans="7:7">
      <c r="G277" s="97"/>
    </row>
    <row r="278" spans="7:7">
      <c r="G278" s="97"/>
    </row>
    <row r="279" spans="7:7">
      <c r="G279" s="97"/>
    </row>
    <row r="280" spans="7:7">
      <c r="G280" s="97"/>
    </row>
    <row r="281" spans="7:7">
      <c r="G281" s="97"/>
    </row>
    <row r="282" spans="7:7">
      <c r="G282" s="97"/>
    </row>
    <row r="283" spans="7:7">
      <c r="G283" s="97"/>
    </row>
    <row r="284" spans="7:7">
      <c r="G284" s="97"/>
    </row>
    <row r="285" spans="7:7">
      <c r="G285" s="97"/>
    </row>
    <row r="286" spans="7:7">
      <c r="G286" s="97"/>
    </row>
    <row r="287" spans="7:7">
      <c r="G287" s="97"/>
    </row>
    <row r="288" spans="7:7">
      <c r="G288" s="97"/>
    </row>
    <row r="289" spans="7:7">
      <c r="G289" s="97"/>
    </row>
    <row r="290" spans="7:7">
      <c r="G290" s="97"/>
    </row>
    <row r="291" spans="7:7">
      <c r="G291" s="97"/>
    </row>
    <row r="292" spans="7:7">
      <c r="G292" s="97"/>
    </row>
    <row r="293" spans="7:7">
      <c r="G293" s="97"/>
    </row>
    <row r="294" spans="7:7">
      <c r="G294" s="97"/>
    </row>
    <row r="295" spans="7:7">
      <c r="G295" s="97"/>
    </row>
    <row r="296" spans="7:7">
      <c r="G296" s="97"/>
    </row>
    <row r="297" spans="7:7">
      <c r="G297" s="97"/>
    </row>
    <row r="298" spans="7:7">
      <c r="G298" s="97"/>
    </row>
    <row r="299" spans="7:7">
      <c r="G299" s="97"/>
    </row>
    <row r="300" spans="7:7">
      <c r="G300" s="97"/>
    </row>
    <row r="301" spans="7:7">
      <c r="G301" s="97"/>
    </row>
    <row r="302" spans="7:7">
      <c r="G302" s="97"/>
    </row>
    <row r="303" spans="7:7">
      <c r="G303" s="97"/>
    </row>
    <row r="304" spans="7:7">
      <c r="G304" s="97"/>
    </row>
    <row r="305" spans="7:7">
      <c r="G305" s="97"/>
    </row>
    <row r="306" spans="7:7">
      <c r="G306" s="97"/>
    </row>
    <row r="307" spans="7:7">
      <c r="G307" s="97"/>
    </row>
    <row r="308" spans="7:7">
      <c r="G308" s="97"/>
    </row>
    <row r="309" spans="7:7">
      <c r="G309" s="97"/>
    </row>
    <row r="310" spans="7:7">
      <c r="G310" s="97"/>
    </row>
    <row r="311" spans="7:7">
      <c r="G311" s="97"/>
    </row>
    <row r="312" spans="7:7">
      <c r="G312" s="97"/>
    </row>
    <row r="313" spans="7:7">
      <c r="G313" s="97"/>
    </row>
    <row r="314" spans="7:7">
      <c r="G314" s="97"/>
    </row>
    <row r="315" spans="7:7">
      <c r="G315" s="97"/>
    </row>
    <row r="316" spans="7:7">
      <c r="G316" s="97"/>
    </row>
    <row r="317" spans="7:7">
      <c r="G317" s="97"/>
    </row>
    <row r="318" spans="7:7">
      <c r="G318" s="97"/>
    </row>
    <row r="319" spans="7:7">
      <c r="G319" s="97"/>
    </row>
    <row r="320" spans="7:7">
      <c r="G320" s="97"/>
    </row>
    <row r="321" spans="7:7">
      <c r="G321" s="97"/>
    </row>
    <row r="322" spans="7:7">
      <c r="G322" s="97"/>
    </row>
    <row r="323" spans="7:7">
      <c r="G323" s="97"/>
    </row>
    <row r="324" spans="7:7">
      <c r="G324" s="97"/>
    </row>
    <row r="325" spans="7:7">
      <c r="G325" s="97"/>
    </row>
    <row r="326" spans="7:7">
      <c r="G326" s="97"/>
    </row>
    <row r="327" spans="7:7">
      <c r="G327" s="97"/>
    </row>
    <row r="328" spans="7:7">
      <c r="G328" s="97"/>
    </row>
    <row r="329" spans="7:7">
      <c r="G329" s="97"/>
    </row>
    <row r="330" spans="7:7">
      <c r="G330" s="97"/>
    </row>
    <row r="331" spans="7:7">
      <c r="G331" s="97"/>
    </row>
    <row r="332" spans="7:7">
      <c r="G332" s="97"/>
    </row>
    <row r="333" spans="7:7">
      <c r="G333" s="97"/>
    </row>
    <row r="334" spans="7:7">
      <c r="G334" s="97"/>
    </row>
    <row r="335" spans="7:7">
      <c r="G335" s="97"/>
    </row>
    <row r="336" spans="7:7">
      <c r="G336" s="97"/>
    </row>
    <row r="337" spans="7:7">
      <c r="G337" s="97"/>
    </row>
    <row r="338" spans="7:7">
      <c r="G338" s="97"/>
    </row>
    <row r="339" spans="7:7">
      <c r="G339" s="97"/>
    </row>
    <row r="340" spans="7:7">
      <c r="G340" s="97"/>
    </row>
    <row r="341" spans="7:7">
      <c r="G341" s="97"/>
    </row>
    <row r="342" spans="7:7">
      <c r="G342" s="97"/>
    </row>
    <row r="343" spans="7:7">
      <c r="G343" s="97"/>
    </row>
    <row r="344" spans="7:7">
      <c r="G344" s="97"/>
    </row>
    <row r="345" spans="7:7">
      <c r="G345" s="97"/>
    </row>
    <row r="346" spans="7:7">
      <c r="G346" s="97"/>
    </row>
    <row r="347" spans="7:7">
      <c r="G347" s="97"/>
    </row>
    <row r="348" spans="7:7">
      <c r="G348" s="97"/>
    </row>
    <row r="349" spans="7:7">
      <c r="G349" s="97"/>
    </row>
    <row r="350" spans="7:7">
      <c r="G350" s="97"/>
    </row>
    <row r="351" spans="7:7">
      <c r="G351" s="97"/>
    </row>
    <row r="352" spans="7:7">
      <c r="G352" s="97"/>
    </row>
    <row r="353" spans="7:7">
      <c r="G353" s="97"/>
    </row>
    <row r="354" spans="7:7">
      <c r="G354" s="97"/>
    </row>
    <row r="355" spans="7:7">
      <c r="G355" s="97"/>
    </row>
    <row r="356" spans="7:7">
      <c r="G356" s="97"/>
    </row>
    <row r="357" spans="7:7">
      <c r="G357" s="97"/>
    </row>
    <row r="358" spans="7:7">
      <c r="G358" s="97"/>
    </row>
    <row r="359" spans="7:7">
      <c r="G359" s="97"/>
    </row>
    <row r="360" spans="7:7">
      <c r="G360" s="97"/>
    </row>
    <row r="361" spans="7:7">
      <c r="G361" s="97"/>
    </row>
    <row r="362" spans="7:7">
      <c r="G362" s="97"/>
    </row>
    <row r="363" spans="7:7">
      <c r="G363" s="97"/>
    </row>
    <row r="364" spans="7:7">
      <c r="G364" s="97"/>
    </row>
    <row r="365" spans="7:7">
      <c r="G365" s="97"/>
    </row>
    <row r="366" spans="7:7">
      <c r="G366" s="97"/>
    </row>
    <row r="367" spans="7:7">
      <c r="G367" s="97"/>
    </row>
    <row r="368" spans="7:7">
      <c r="G368" s="97"/>
    </row>
    <row r="369" spans="7:7">
      <c r="G369" s="97"/>
    </row>
    <row r="370" spans="7:7">
      <c r="G370" s="97"/>
    </row>
    <row r="371" spans="7:7">
      <c r="G371" s="97"/>
    </row>
    <row r="372" spans="7:7">
      <c r="G372" s="97"/>
    </row>
    <row r="373" spans="7:7">
      <c r="G373" s="97"/>
    </row>
    <row r="374" spans="7:7">
      <c r="G374" s="97"/>
    </row>
    <row r="375" spans="7:7">
      <c r="G375" s="97"/>
    </row>
    <row r="376" spans="7:7">
      <c r="G376" s="97"/>
    </row>
    <row r="377" spans="7:7">
      <c r="G377" s="97"/>
    </row>
    <row r="378" spans="7:7">
      <c r="G378" s="97"/>
    </row>
    <row r="379" spans="7:7">
      <c r="G379" s="97"/>
    </row>
    <row r="380" spans="7:7">
      <c r="G380" s="97"/>
    </row>
    <row r="381" spans="7:7">
      <c r="G381" s="97"/>
    </row>
    <row r="382" spans="7:7">
      <c r="G382" s="97"/>
    </row>
    <row r="383" spans="7:7">
      <c r="G383" s="97"/>
    </row>
    <row r="384" spans="7:7">
      <c r="G384" s="97"/>
    </row>
    <row r="385" spans="7:7">
      <c r="G385" s="97"/>
    </row>
    <row r="386" spans="7:7">
      <c r="G386" s="97"/>
    </row>
    <row r="387" spans="7:7">
      <c r="G387" s="97"/>
    </row>
    <row r="388" spans="7:7">
      <c r="G388" s="97"/>
    </row>
    <row r="389" spans="7:7">
      <c r="G389" s="97"/>
    </row>
    <row r="390" spans="7:7">
      <c r="G390" s="97"/>
    </row>
    <row r="391" spans="7:7">
      <c r="G391" s="97"/>
    </row>
    <row r="392" spans="7:7">
      <c r="G392" s="97"/>
    </row>
    <row r="393" spans="7:7">
      <c r="G393" s="97"/>
    </row>
    <row r="394" spans="7:7">
      <c r="G394" s="97"/>
    </row>
    <row r="395" spans="7:7">
      <c r="G395" s="97"/>
    </row>
    <row r="396" spans="7:7">
      <c r="G396" s="97"/>
    </row>
    <row r="397" spans="7:7">
      <c r="G397" s="97"/>
    </row>
    <row r="398" spans="7:7">
      <c r="G398" s="97"/>
    </row>
    <row r="399" spans="7:7">
      <c r="G399" s="97"/>
    </row>
    <row r="400" spans="7:7">
      <c r="G400" s="97"/>
    </row>
    <row r="401" spans="7:7">
      <c r="G401" s="97"/>
    </row>
    <row r="402" spans="7:7">
      <c r="G402" s="97"/>
    </row>
    <row r="403" spans="7:7">
      <c r="G403" s="97"/>
    </row>
    <row r="404" spans="7:7">
      <c r="G404" s="97"/>
    </row>
    <row r="405" spans="7:7">
      <c r="G405" s="97"/>
    </row>
    <row r="406" spans="7:7">
      <c r="G406" s="97"/>
    </row>
    <row r="407" spans="7:7">
      <c r="G407" s="97"/>
    </row>
    <row r="408" spans="7:7">
      <c r="G408" s="97"/>
    </row>
    <row r="409" spans="7:7">
      <c r="G409" s="97"/>
    </row>
    <row r="410" spans="7:7">
      <c r="G410" s="97"/>
    </row>
    <row r="411" spans="7:7">
      <c r="G411" s="97"/>
    </row>
    <row r="412" spans="7:7">
      <c r="G412" s="97"/>
    </row>
    <row r="413" spans="7:7">
      <c r="G413" s="97"/>
    </row>
    <row r="414" spans="7:7">
      <c r="G414" s="97"/>
    </row>
    <row r="415" spans="7:7">
      <c r="G415" s="97"/>
    </row>
    <row r="416" spans="7:7">
      <c r="G416" s="97"/>
    </row>
    <row r="417" spans="7:7">
      <c r="G417" s="97"/>
    </row>
    <row r="418" spans="7:7">
      <c r="G418" s="97"/>
    </row>
    <row r="419" spans="7:7">
      <c r="G419" s="97"/>
    </row>
    <row r="420" spans="7:7">
      <c r="G420" s="97"/>
    </row>
    <row r="421" spans="7:7">
      <c r="G421" s="97"/>
    </row>
    <row r="422" spans="7:7">
      <c r="G422" s="97"/>
    </row>
    <row r="423" spans="7:7">
      <c r="G423" s="97"/>
    </row>
    <row r="424" spans="7:7">
      <c r="G424" s="97"/>
    </row>
    <row r="425" spans="7:7">
      <c r="G425" s="97"/>
    </row>
    <row r="426" spans="7:7">
      <c r="G426" s="97"/>
    </row>
    <row r="427" spans="7:7">
      <c r="G427" s="97"/>
    </row>
    <row r="428" spans="7:7">
      <c r="G428" s="97"/>
    </row>
    <row r="429" spans="7:7">
      <c r="G429" s="97"/>
    </row>
    <row r="430" spans="7:7">
      <c r="G430" s="97"/>
    </row>
    <row r="431" spans="7:7">
      <c r="G431" s="97"/>
    </row>
    <row r="432" spans="7:7">
      <c r="G432" s="97"/>
    </row>
    <row r="433" spans="7:7">
      <c r="G433" s="97"/>
    </row>
    <row r="434" spans="7:7">
      <c r="G434" s="97"/>
    </row>
    <row r="435" spans="7:7">
      <c r="G435" s="97"/>
    </row>
    <row r="436" spans="7:7">
      <c r="G436" s="97"/>
    </row>
    <row r="437" spans="7:7">
      <c r="G437" s="97"/>
    </row>
    <row r="438" spans="7:7">
      <c r="G438" s="97"/>
    </row>
    <row r="439" spans="7:7">
      <c r="G439" s="97"/>
    </row>
    <row r="440" spans="7:7">
      <c r="G440" s="97"/>
    </row>
    <row r="441" spans="7:7">
      <c r="G441" s="97"/>
    </row>
    <row r="442" spans="7:7">
      <c r="G442" s="97"/>
    </row>
    <row r="443" spans="7:7">
      <c r="G443" s="97"/>
    </row>
    <row r="444" spans="7:7">
      <c r="G444" s="97"/>
    </row>
    <row r="445" spans="7:7">
      <c r="G445" s="97"/>
    </row>
    <row r="446" spans="7:7">
      <c r="G446" s="97"/>
    </row>
    <row r="447" spans="7:7">
      <c r="G447" s="97"/>
    </row>
    <row r="448" spans="7:7">
      <c r="G448" s="97"/>
    </row>
    <row r="449" spans="7:7">
      <c r="G449" s="97"/>
    </row>
    <row r="450" spans="7:7">
      <c r="G450" s="97"/>
    </row>
    <row r="451" spans="7:7">
      <c r="G451" s="97"/>
    </row>
    <row r="452" spans="7:7">
      <c r="G452" s="97"/>
    </row>
    <row r="453" spans="7:7">
      <c r="G453" s="97"/>
    </row>
    <row r="454" spans="7:7">
      <c r="G454" s="97"/>
    </row>
    <row r="455" spans="7:7">
      <c r="G455" s="97"/>
    </row>
    <row r="456" spans="7:7">
      <c r="G456" s="97"/>
    </row>
    <row r="457" spans="7:7">
      <c r="G457" s="97"/>
    </row>
    <row r="458" spans="7:7">
      <c r="G458" s="97"/>
    </row>
    <row r="459" spans="7:7">
      <c r="G459" s="97"/>
    </row>
    <row r="460" spans="7:7">
      <c r="G460" s="97"/>
    </row>
    <row r="461" spans="7:7">
      <c r="G461" s="97"/>
    </row>
    <row r="462" spans="7:7">
      <c r="G462" s="97"/>
    </row>
    <row r="463" spans="7:7">
      <c r="G463" s="97"/>
    </row>
    <row r="464" spans="7:7">
      <c r="G464" s="97"/>
    </row>
    <row r="465" spans="7:7">
      <c r="G465" s="97"/>
    </row>
    <row r="466" spans="7:7">
      <c r="G466" s="97"/>
    </row>
    <row r="467" spans="7:7">
      <c r="G467" s="97"/>
    </row>
    <row r="468" spans="7:7">
      <c r="G468" s="97"/>
    </row>
    <row r="469" spans="7:7">
      <c r="G469" s="97"/>
    </row>
    <row r="470" spans="7:7">
      <c r="G470" s="97"/>
    </row>
    <row r="471" spans="7:7">
      <c r="G471" s="97"/>
    </row>
    <row r="472" spans="7:7">
      <c r="G472" s="97"/>
    </row>
    <row r="473" spans="7:7">
      <c r="G473" s="97"/>
    </row>
    <row r="474" spans="7:7">
      <c r="G474" s="97"/>
    </row>
    <row r="475" spans="7:7">
      <c r="G475" s="97"/>
    </row>
    <row r="476" spans="7:7">
      <c r="G476" s="97"/>
    </row>
    <row r="477" spans="7:7">
      <c r="G477" s="97"/>
    </row>
    <row r="478" spans="7:7">
      <c r="G478" s="97"/>
    </row>
    <row r="479" spans="7:7">
      <c r="G479" s="97"/>
    </row>
    <row r="480" spans="7:7">
      <c r="G480" s="97"/>
    </row>
    <row r="481" spans="7:7">
      <c r="G481" s="97"/>
    </row>
    <row r="482" spans="7:7">
      <c r="G482" s="97"/>
    </row>
    <row r="483" spans="7:7">
      <c r="G483" s="97"/>
    </row>
    <row r="484" spans="7:7">
      <c r="G484" s="97"/>
    </row>
    <row r="485" spans="7:7">
      <c r="G485" s="97"/>
    </row>
    <row r="486" spans="7:7">
      <c r="G486" s="97"/>
    </row>
    <row r="487" spans="7:7">
      <c r="G487" s="97"/>
    </row>
    <row r="488" spans="7:7">
      <c r="G488" s="97"/>
    </row>
    <row r="489" spans="7:7">
      <c r="G489" s="97"/>
    </row>
    <row r="490" spans="7:7">
      <c r="G490" s="97"/>
    </row>
    <row r="491" spans="7:7">
      <c r="G491" s="97"/>
    </row>
    <row r="492" spans="7:7">
      <c r="G492" s="97"/>
    </row>
    <row r="493" spans="7:7">
      <c r="G493" s="97"/>
    </row>
    <row r="494" spans="7:7">
      <c r="G494" s="97"/>
    </row>
    <row r="495" spans="7:7">
      <c r="G495" s="97"/>
    </row>
    <row r="496" spans="7:7">
      <c r="G496" s="97"/>
    </row>
    <row r="497" spans="7:7">
      <c r="G497" s="97"/>
    </row>
    <row r="498" spans="7:7">
      <c r="G498" s="97"/>
    </row>
    <row r="499" spans="7:7">
      <c r="G499" s="97"/>
    </row>
    <row r="500" spans="7:7">
      <c r="G500" s="97"/>
    </row>
    <row r="501" spans="7:7">
      <c r="G501" s="97"/>
    </row>
    <row r="502" spans="7:7">
      <c r="G502" s="97"/>
    </row>
    <row r="503" spans="7:7">
      <c r="G503" s="97"/>
    </row>
    <row r="504" spans="7:7">
      <c r="G504" s="97"/>
    </row>
    <row r="505" spans="7:7">
      <c r="G505" s="97"/>
    </row>
    <row r="506" spans="7:7">
      <c r="G506" s="97"/>
    </row>
    <row r="507" spans="7:7">
      <c r="G507" s="97"/>
    </row>
    <row r="508" spans="7:7">
      <c r="G508" s="97"/>
    </row>
    <row r="509" spans="7:7">
      <c r="G509" s="97"/>
    </row>
    <row r="510" spans="7:7">
      <c r="G510" s="97"/>
    </row>
    <row r="511" spans="7:7">
      <c r="G511" s="97"/>
    </row>
    <row r="512" spans="7:7">
      <c r="G512" s="97"/>
    </row>
    <row r="513" spans="7:7">
      <c r="G513" s="97"/>
    </row>
    <row r="514" spans="7:7">
      <c r="G514" s="97"/>
    </row>
    <row r="515" spans="7:7">
      <c r="G515" s="97"/>
    </row>
    <row r="516" spans="7:7">
      <c r="G516" s="97"/>
    </row>
    <row r="517" spans="7:7">
      <c r="G517" s="97"/>
    </row>
    <row r="518" spans="7:7">
      <c r="G518" s="97"/>
    </row>
    <row r="519" spans="7:7">
      <c r="G519" s="97"/>
    </row>
    <row r="520" spans="7:7">
      <c r="G520" s="97"/>
    </row>
    <row r="521" spans="7:7">
      <c r="G521" s="97"/>
    </row>
    <row r="522" spans="7:7">
      <c r="G522" s="97"/>
    </row>
    <row r="523" spans="7:7">
      <c r="G523" s="97"/>
    </row>
    <row r="524" spans="7:7">
      <c r="G524" s="97"/>
    </row>
    <row r="525" spans="7:7">
      <c r="G525" s="97"/>
    </row>
    <row r="526" spans="7:7">
      <c r="G526" s="97"/>
    </row>
    <row r="527" spans="7:7">
      <c r="G527" s="97"/>
    </row>
    <row r="528" spans="7:7">
      <c r="G528" s="97"/>
    </row>
    <row r="529" spans="7:7">
      <c r="G529" s="97"/>
    </row>
    <row r="530" spans="7:7">
      <c r="G530" s="97"/>
    </row>
    <row r="531" spans="7:7">
      <c r="G531" s="97"/>
    </row>
    <row r="532" spans="7:7">
      <c r="G532" s="97"/>
    </row>
    <row r="533" spans="7:7">
      <c r="G533" s="97"/>
    </row>
    <row r="534" spans="7:7">
      <c r="G534" s="97"/>
    </row>
    <row r="535" spans="7:7">
      <c r="G535" s="97"/>
    </row>
    <row r="536" spans="7:7">
      <c r="G536" s="97"/>
    </row>
    <row r="537" spans="7:7">
      <c r="G537" s="97"/>
    </row>
    <row r="538" spans="7:7">
      <c r="G538" s="97"/>
    </row>
    <row r="539" spans="7:7">
      <c r="G539" s="97"/>
    </row>
    <row r="540" spans="7:7">
      <c r="G540" s="97"/>
    </row>
    <row r="541" spans="7:7">
      <c r="G541" s="97"/>
    </row>
    <row r="542" spans="7:7">
      <c r="G542" s="97"/>
    </row>
    <row r="543" spans="7:7">
      <c r="G543" s="97"/>
    </row>
    <row r="544" spans="7:7">
      <c r="G544" s="97"/>
    </row>
    <row r="545" spans="7:7">
      <c r="G545" s="97"/>
    </row>
    <row r="546" spans="7:7">
      <c r="G546" s="97"/>
    </row>
    <row r="547" spans="7:7">
      <c r="G547" s="97"/>
    </row>
    <row r="548" spans="7:7">
      <c r="G548" s="97"/>
    </row>
    <row r="549" spans="7:7">
      <c r="G549" s="97"/>
    </row>
    <row r="550" spans="7:7">
      <c r="G550" s="97"/>
    </row>
    <row r="551" spans="7:7">
      <c r="G551" s="97"/>
    </row>
    <row r="552" spans="7:7">
      <c r="G552" s="97"/>
    </row>
    <row r="553" spans="7:7">
      <c r="G553" s="97"/>
    </row>
    <row r="554" spans="7:7">
      <c r="G554" s="97"/>
    </row>
    <row r="555" spans="7:7">
      <c r="G555" s="97"/>
    </row>
    <row r="556" spans="7:7">
      <c r="G556" s="97"/>
    </row>
    <row r="557" spans="7:7">
      <c r="G557" s="97"/>
    </row>
    <row r="558" spans="7:7">
      <c r="G558" s="97"/>
    </row>
    <row r="559" spans="7:7">
      <c r="G559" s="97"/>
    </row>
    <row r="560" spans="7:7">
      <c r="G560" s="97"/>
    </row>
    <row r="561" spans="7:7">
      <c r="G561" s="97"/>
    </row>
    <row r="562" spans="7:7">
      <c r="G562" s="97"/>
    </row>
    <row r="563" spans="7:7">
      <c r="G563" s="97"/>
    </row>
    <row r="564" spans="7:7">
      <c r="G564" s="97"/>
    </row>
    <row r="565" spans="7:7">
      <c r="G565" s="97"/>
    </row>
    <row r="566" spans="7:7">
      <c r="G566" s="97"/>
    </row>
    <row r="567" spans="7:7">
      <c r="G567" s="97"/>
    </row>
    <row r="568" spans="7:7">
      <c r="G568" s="97"/>
    </row>
    <row r="569" spans="7:7">
      <c r="G569" s="97"/>
    </row>
    <row r="570" spans="7:7">
      <c r="G570" s="97"/>
    </row>
    <row r="571" spans="7:7">
      <c r="G571" s="97"/>
    </row>
    <row r="572" spans="7:7">
      <c r="G572" s="97"/>
    </row>
    <row r="573" spans="7:7">
      <c r="G573" s="97"/>
    </row>
    <row r="574" spans="7:7">
      <c r="G574" s="97"/>
    </row>
    <row r="575" spans="7:7">
      <c r="G575" s="97"/>
    </row>
    <row r="576" spans="7:7">
      <c r="G576" s="97"/>
    </row>
    <row r="577" spans="7:7">
      <c r="G577" s="97"/>
    </row>
    <row r="578" spans="7:7">
      <c r="G578" s="97"/>
    </row>
    <row r="579" spans="7:7">
      <c r="G579" s="97"/>
    </row>
    <row r="580" spans="7:7">
      <c r="G580" s="97"/>
    </row>
    <row r="581" spans="7:7">
      <c r="G581" s="97"/>
    </row>
    <row r="582" spans="7:7">
      <c r="G582" s="97"/>
    </row>
    <row r="583" spans="7:7">
      <c r="G583" s="97"/>
    </row>
    <row r="584" spans="7:7">
      <c r="G584" s="97"/>
    </row>
    <row r="585" spans="7:7">
      <c r="G585" s="97"/>
    </row>
    <row r="586" spans="7:7">
      <c r="G586" s="97"/>
    </row>
    <row r="587" spans="7:7">
      <c r="G587" s="97"/>
    </row>
    <row r="588" spans="7:7">
      <c r="G588" s="97"/>
    </row>
    <row r="589" spans="7:7">
      <c r="G589" s="97"/>
    </row>
    <row r="590" spans="7:7">
      <c r="G590" s="97"/>
    </row>
    <row r="591" spans="7:7">
      <c r="G591" s="97"/>
    </row>
    <row r="592" spans="7:7">
      <c r="G592" s="97"/>
    </row>
    <row r="593" spans="7:7">
      <c r="G593" s="97"/>
    </row>
    <row r="594" spans="7:7">
      <c r="G594" s="97"/>
    </row>
    <row r="595" spans="7:7">
      <c r="G595" s="97"/>
    </row>
    <row r="596" spans="7:7">
      <c r="G596" s="97"/>
    </row>
    <row r="597" spans="7:7">
      <c r="G597" s="97"/>
    </row>
    <row r="598" spans="7:7">
      <c r="G598" s="97"/>
    </row>
    <row r="599" spans="7:7">
      <c r="G599" s="97"/>
    </row>
    <row r="600" spans="7:7">
      <c r="G600" s="97"/>
    </row>
    <row r="601" spans="7:7">
      <c r="G601" s="97"/>
    </row>
    <row r="602" spans="7:7">
      <c r="G602" s="97"/>
    </row>
    <row r="603" spans="7:7">
      <c r="G603" s="97"/>
    </row>
    <row r="604" spans="7:7">
      <c r="G604" s="97"/>
    </row>
    <row r="605" spans="7:7">
      <c r="G605" s="97"/>
    </row>
    <row r="606" spans="7:7">
      <c r="G606" s="97"/>
    </row>
    <row r="607" spans="7:7">
      <c r="G607" s="97"/>
    </row>
    <row r="608" spans="7:7">
      <c r="G608" s="97"/>
    </row>
    <row r="609" spans="7:7">
      <c r="G609" s="97"/>
    </row>
    <row r="610" spans="7:7">
      <c r="G610" s="97"/>
    </row>
    <row r="611" spans="7:7">
      <c r="G611" s="97"/>
    </row>
    <row r="612" spans="7:7">
      <c r="G612" s="97"/>
    </row>
    <row r="613" spans="7:7">
      <c r="G613" s="97"/>
    </row>
    <row r="614" spans="7:7">
      <c r="G614" s="97"/>
    </row>
    <row r="615" spans="7:7">
      <c r="G615" s="97"/>
    </row>
    <row r="616" spans="7:7">
      <c r="G616" s="97"/>
    </row>
    <row r="617" spans="7:7">
      <c r="G617" s="97"/>
    </row>
    <row r="618" spans="7:7">
      <c r="G618" s="97"/>
    </row>
    <row r="619" spans="7:7">
      <c r="G619" s="97"/>
    </row>
    <row r="620" spans="7:7">
      <c r="G620" s="97"/>
    </row>
    <row r="621" spans="7:7">
      <c r="G621" s="97"/>
    </row>
    <row r="622" spans="7:7">
      <c r="G622" s="97"/>
    </row>
    <row r="623" spans="7:7">
      <c r="G623" s="97"/>
    </row>
    <row r="624" spans="7:7">
      <c r="G624" s="97"/>
    </row>
    <row r="625" spans="7:7">
      <c r="G625" s="97"/>
    </row>
    <row r="626" spans="7:7">
      <c r="G626" s="97"/>
    </row>
    <row r="627" spans="7:7">
      <c r="G627" s="97"/>
    </row>
    <row r="628" spans="7:7">
      <c r="G628" s="97"/>
    </row>
    <row r="629" spans="7:7">
      <c r="G629" s="97"/>
    </row>
    <row r="630" spans="7:7">
      <c r="G630" s="97"/>
    </row>
    <row r="631" spans="7:7">
      <c r="G631" s="97"/>
    </row>
    <row r="632" spans="7:7">
      <c r="G632" s="97"/>
    </row>
    <row r="633" spans="7:7">
      <c r="G633" s="97"/>
    </row>
    <row r="634" spans="7:7">
      <c r="G634" s="97"/>
    </row>
    <row r="635" spans="7:7">
      <c r="G635" s="97"/>
    </row>
    <row r="636" spans="7:7">
      <c r="G636" s="97"/>
    </row>
    <row r="637" spans="7:7">
      <c r="G637" s="97"/>
    </row>
    <row r="638" spans="7:7">
      <c r="G638" s="97"/>
    </row>
    <row r="639" spans="7:7">
      <c r="G639" s="97"/>
    </row>
    <row r="640" spans="7:7">
      <c r="G640" s="97"/>
    </row>
    <row r="641" spans="7:7">
      <c r="G641" s="97"/>
    </row>
    <row r="642" spans="7:7">
      <c r="G642" s="97"/>
    </row>
    <row r="643" spans="7:7">
      <c r="G643" s="97"/>
    </row>
    <row r="644" spans="7:7">
      <c r="G644" s="97"/>
    </row>
    <row r="645" spans="7:7">
      <c r="G645" s="97"/>
    </row>
    <row r="646" spans="7:7">
      <c r="G646" s="97"/>
    </row>
    <row r="647" spans="7:7">
      <c r="G647" s="97"/>
    </row>
    <row r="648" spans="7:7">
      <c r="G648" s="97"/>
    </row>
    <row r="649" spans="7:7">
      <c r="G649" s="97"/>
    </row>
    <row r="650" spans="7:7">
      <c r="G650" s="97"/>
    </row>
    <row r="651" spans="7:7">
      <c r="G651" s="97"/>
    </row>
    <row r="652" spans="7:7">
      <c r="G652" s="97"/>
    </row>
    <row r="653" spans="7:7">
      <c r="G653" s="97"/>
    </row>
    <row r="654" spans="7:7">
      <c r="G654" s="97"/>
    </row>
    <row r="655" spans="7:7">
      <c r="G655" s="97"/>
    </row>
    <row r="656" spans="7:7">
      <c r="G656" s="97"/>
    </row>
    <row r="657" spans="7:7">
      <c r="G657" s="97"/>
    </row>
    <row r="658" spans="7:7">
      <c r="G658" s="97"/>
    </row>
    <row r="659" spans="7:7">
      <c r="G659" s="97"/>
    </row>
    <row r="660" spans="7:7">
      <c r="G660" s="97"/>
    </row>
    <row r="661" spans="7:7">
      <c r="G661" s="97"/>
    </row>
    <row r="662" spans="7:7">
      <c r="G662" s="97"/>
    </row>
    <row r="663" spans="7:7">
      <c r="G663" s="97"/>
    </row>
    <row r="664" spans="7:7">
      <c r="G664" s="97"/>
    </row>
    <row r="665" spans="7:7">
      <c r="G665" s="97"/>
    </row>
    <row r="666" spans="7:7">
      <c r="G666" s="97"/>
    </row>
    <row r="667" spans="7:7">
      <c r="G667" s="97"/>
    </row>
    <row r="668" spans="7:7">
      <c r="G668" s="97"/>
    </row>
    <row r="669" spans="7:7">
      <c r="G669" s="97"/>
    </row>
    <row r="670" spans="7:7">
      <c r="G670" s="97"/>
    </row>
    <row r="671" spans="7:7">
      <c r="G671" s="97"/>
    </row>
    <row r="672" spans="7:7">
      <c r="G672" s="97"/>
    </row>
    <row r="673" spans="7:7">
      <c r="G673" s="97"/>
    </row>
    <row r="674" spans="7:7">
      <c r="G674" s="97"/>
    </row>
    <row r="675" spans="7:7">
      <c r="G675" s="97"/>
    </row>
    <row r="676" spans="7:7">
      <c r="G676" s="97"/>
    </row>
    <row r="677" spans="7:7">
      <c r="G677" s="97"/>
    </row>
    <row r="678" spans="7:7">
      <c r="G678" s="97"/>
    </row>
    <row r="679" spans="7:7">
      <c r="G679" s="97"/>
    </row>
    <row r="680" spans="7:7">
      <c r="G680" s="97"/>
    </row>
    <row r="681" spans="7:7">
      <c r="G681" s="97"/>
    </row>
    <row r="682" spans="7:7">
      <c r="G682" s="97"/>
    </row>
    <row r="683" spans="7:7">
      <c r="G683" s="97"/>
    </row>
    <row r="684" spans="7:7">
      <c r="G684" s="97"/>
    </row>
    <row r="685" spans="7:7">
      <c r="G685" s="97"/>
    </row>
    <row r="686" spans="7:7">
      <c r="G686" s="97"/>
    </row>
    <row r="687" spans="7:7">
      <c r="G687" s="97"/>
    </row>
    <row r="688" spans="7:7">
      <c r="G688" s="97"/>
    </row>
    <row r="689" spans="7:7">
      <c r="G689" s="97"/>
    </row>
    <row r="690" spans="7:7">
      <c r="G690" s="97"/>
    </row>
    <row r="691" spans="7:7">
      <c r="G691" s="97"/>
    </row>
    <row r="692" spans="7:7">
      <c r="G692" s="97"/>
    </row>
    <row r="693" spans="7:7">
      <c r="G693" s="97"/>
    </row>
    <row r="694" spans="7:7">
      <c r="G694" s="97"/>
    </row>
    <row r="695" spans="7:7">
      <c r="G695" s="97"/>
    </row>
    <row r="696" spans="7:7">
      <c r="G696" s="97"/>
    </row>
    <row r="697" spans="7:7">
      <c r="G697" s="97"/>
    </row>
    <row r="698" spans="7:7">
      <c r="G698" s="97"/>
    </row>
    <row r="699" spans="7:7">
      <c r="G699" s="97"/>
    </row>
    <row r="700" spans="7:7">
      <c r="G700" s="97"/>
    </row>
    <row r="701" spans="7:7">
      <c r="G701" s="97"/>
    </row>
    <row r="702" spans="7:7">
      <c r="G702" s="97"/>
    </row>
    <row r="703" spans="7:7">
      <c r="G703" s="97"/>
    </row>
    <row r="704" spans="7:7">
      <c r="G704" s="97"/>
    </row>
    <row r="705" spans="7:7">
      <c r="G705" s="97"/>
    </row>
    <row r="706" spans="7:7">
      <c r="G706" s="97"/>
    </row>
    <row r="707" spans="7:7">
      <c r="G707" s="97"/>
    </row>
    <row r="708" spans="7:7">
      <c r="G708" s="97"/>
    </row>
    <row r="709" spans="7:7">
      <c r="G709" s="97"/>
    </row>
    <row r="710" spans="7:7">
      <c r="G710" s="97"/>
    </row>
    <row r="711" spans="7:7">
      <c r="G711" s="97"/>
    </row>
    <row r="712" spans="7:7">
      <c r="G712" s="97"/>
    </row>
    <row r="713" spans="7:7">
      <c r="G713" s="97"/>
    </row>
    <row r="714" spans="7:7">
      <c r="G714" s="97"/>
    </row>
    <row r="715" spans="7:7">
      <c r="G715" s="97"/>
    </row>
    <row r="716" spans="7:7">
      <c r="G716" s="97"/>
    </row>
    <row r="717" spans="7:7">
      <c r="G717" s="97"/>
    </row>
    <row r="718" spans="7:7">
      <c r="G718" s="97"/>
    </row>
    <row r="719" spans="7:7">
      <c r="G719" s="97"/>
    </row>
    <row r="720" spans="7:7">
      <c r="G720" s="97"/>
    </row>
    <row r="721" spans="7:7">
      <c r="G721" s="97"/>
    </row>
    <row r="722" spans="7:7">
      <c r="G722" s="97"/>
    </row>
    <row r="723" spans="7:7">
      <c r="G723" s="97"/>
    </row>
    <row r="724" spans="7:7">
      <c r="G724" s="97"/>
    </row>
    <row r="725" spans="7:7">
      <c r="G725" s="97"/>
    </row>
    <row r="726" spans="7:7">
      <c r="G726" s="97"/>
    </row>
    <row r="727" spans="7:7">
      <c r="G727" s="97"/>
    </row>
  </sheetData>
  <sheetProtection selectLockedCells="1" selectUnlockedCells="1"/>
  <autoFilter ref="A52:L52">
    <sortState ref="A53:L58">
      <sortCondition ref="A52"/>
    </sortState>
  </autoFilter>
  <sortState ref="A16:L23">
    <sortCondition ref="A15"/>
  </sortState>
  <mergeCells count="8">
    <mergeCell ref="B27:C27"/>
    <mergeCell ref="B48:C48"/>
    <mergeCell ref="B49:C49"/>
    <mergeCell ref="B1:C1"/>
    <mergeCell ref="B2:C2"/>
    <mergeCell ref="B12:C12"/>
    <mergeCell ref="B13:C13"/>
    <mergeCell ref="B26:C26"/>
  </mergeCells>
  <phoneticPr fontId="5" type="noConversion"/>
  <dataValidations count="2">
    <dataValidation type="list" operator="equal" allowBlank="1" showErrorMessage="1" error="CATEGORIA NON CORRETTA!!!_x000a_VEDI MENU' A TENDINA" sqref="F70:F71 I6:I11 I17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F6:F11 F17:F25 F31:F47 F53:F57">
      <formula1>"EF,EM,RF,RM,CF,CM,AF,AM,JF,JM,SF,SM,AmAF,AmAM,AmBF,AmBM,VF,VM"</formula1>
    </dataValidation>
  </dataValidations>
  <pageMargins left="0" right="0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L183"/>
  <sheetViews>
    <sheetView topLeftCell="A13" zoomScale="120" zoomScaleNormal="120" workbookViewId="0">
      <selection activeCell="L13" sqref="L1:L1048576"/>
    </sheetView>
  </sheetViews>
  <sheetFormatPr defaultColWidth="11.5703125" defaultRowHeight="12.75"/>
  <cols>
    <col min="1" max="1" width="9.7109375" bestFit="1" customWidth="1"/>
    <col min="2" max="2" width="23.140625" bestFit="1" customWidth="1"/>
    <col min="3" max="3" width="19.7109375" bestFit="1" customWidth="1"/>
    <col min="4" max="4" width="35.7109375" bestFit="1" customWidth="1"/>
    <col min="5" max="5" width="5.42578125" style="1" bestFit="1" customWidth="1"/>
    <col min="6" max="6" width="5.85546875" style="1" customWidth="1"/>
    <col min="7" max="7" width="6.5703125" style="98" hidden="1" customWidth="1"/>
    <col min="8" max="8" width="5.85546875" style="1" customWidth="1"/>
    <col min="9" max="9" width="10.140625" style="1" customWidth="1"/>
    <col min="10" max="10" width="9.85546875" style="1" customWidth="1"/>
    <col min="11" max="11" width="7" style="1" customWidth="1"/>
    <col min="12" max="12" width="11.5703125" style="1" customWidth="1"/>
  </cols>
  <sheetData>
    <row r="1" spans="1:12" ht="18.75">
      <c r="B1" s="304" t="s">
        <v>0</v>
      </c>
      <c r="C1" s="304"/>
      <c r="D1" s="2" t="s">
        <v>90</v>
      </c>
      <c r="E1" s="3"/>
    </row>
    <row r="2" spans="1:12" ht="18.75">
      <c r="B2" s="304" t="s">
        <v>2</v>
      </c>
      <c r="C2" s="304"/>
      <c r="D2" s="306" t="s">
        <v>575</v>
      </c>
      <c r="E2" s="308"/>
      <c r="F2" s="308"/>
      <c r="G2" s="308"/>
    </row>
    <row r="3" spans="1:12">
      <c r="B3" s="6" t="s">
        <v>3</v>
      </c>
      <c r="C3">
        <v>10.35</v>
      </c>
    </row>
    <row r="4" spans="1:12" ht="20.100000000000001" customHeight="1">
      <c r="A4" s="57" t="s">
        <v>92</v>
      </c>
      <c r="B4" s="57" t="s">
        <v>5</v>
      </c>
      <c r="C4" s="57" t="s">
        <v>4</v>
      </c>
      <c r="D4" s="57" t="s">
        <v>6</v>
      </c>
      <c r="E4" s="57" t="s">
        <v>12</v>
      </c>
      <c r="F4" s="57" t="s">
        <v>95</v>
      </c>
      <c r="G4" s="57" t="s">
        <v>94</v>
      </c>
      <c r="H4" s="57" t="s">
        <v>93</v>
      </c>
      <c r="I4" s="57" t="s">
        <v>20</v>
      </c>
      <c r="J4" s="57" t="s">
        <v>9</v>
      </c>
      <c r="K4" s="57" t="s">
        <v>10</v>
      </c>
      <c r="L4" s="152" t="s">
        <v>11</v>
      </c>
    </row>
    <row r="5" spans="1:12" ht="12.75" customHeight="1">
      <c r="A5" s="110">
        <v>1</v>
      </c>
      <c r="B5" s="176" t="s">
        <v>753</v>
      </c>
      <c r="C5" s="176" t="s">
        <v>754</v>
      </c>
      <c r="D5" s="190" t="s">
        <v>162</v>
      </c>
      <c r="E5" s="177">
        <v>1978</v>
      </c>
      <c r="F5" s="121" t="s">
        <v>575</v>
      </c>
      <c r="G5" s="177" t="s">
        <v>221</v>
      </c>
      <c r="H5" s="110"/>
      <c r="I5" s="110">
        <v>135</v>
      </c>
      <c r="J5" s="110" t="s">
        <v>861</v>
      </c>
      <c r="K5" s="110"/>
      <c r="L5" s="153">
        <v>8</v>
      </c>
    </row>
    <row r="6" spans="1:12">
      <c r="A6" s="110">
        <v>2</v>
      </c>
      <c r="B6" s="176" t="s">
        <v>756</v>
      </c>
      <c r="C6" s="176" t="s">
        <v>757</v>
      </c>
      <c r="D6" s="190" t="s">
        <v>162</v>
      </c>
      <c r="E6" s="177">
        <v>1972</v>
      </c>
      <c r="F6" s="121" t="s">
        <v>575</v>
      </c>
      <c r="G6" s="177" t="s">
        <v>221</v>
      </c>
      <c r="H6" s="110"/>
      <c r="I6" s="110">
        <v>137</v>
      </c>
      <c r="J6" s="110" t="s">
        <v>862</v>
      </c>
      <c r="K6" s="110"/>
      <c r="L6" s="153">
        <v>6</v>
      </c>
    </row>
    <row r="7" spans="1:12">
      <c r="A7" s="110">
        <v>3</v>
      </c>
      <c r="B7" s="176" t="s">
        <v>758</v>
      </c>
      <c r="C7" s="176" t="s">
        <v>486</v>
      </c>
      <c r="D7" s="190" t="s">
        <v>170</v>
      </c>
      <c r="E7" s="177">
        <v>1971</v>
      </c>
      <c r="F7" s="121" t="s">
        <v>575</v>
      </c>
      <c r="G7" s="177" t="s">
        <v>203</v>
      </c>
      <c r="H7" s="110"/>
      <c r="I7" s="110">
        <v>139</v>
      </c>
      <c r="J7" s="110" t="s">
        <v>863</v>
      </c>
      <c r="K7" s="110"/>
      <c r="L7" s="153">
        <v>5</v>
      </c>
    </row>
    <row r="8" spans="1:12">
      <c r="A8" s="110">
        <v>4</v>
      </c>
      <c r="B8" s="176" t="s">
        <v>759</v>
      </c>
      <c r="C8" s="176" t="s">
        <v>216</v>
      </c>
      <c r="D8" s="190" t="s">
        <v>175</v>
      </c>
      <c r="E8" s="177">
        <v>1976</v>
      </c>
      <c r="F8" s="121" t="s">
        <v>575</v>
      </c>
      <c r="G8" s="177" t="s">
        <v>203</v>
      </c>
      <c r="H8" s="110"/>
      <c r="I8" s="110">
        <v>140</v>
      </c>
      <c r="J8" s="110" t="s">
        <v>864</v>
      </c>
      <c r="K8" s="110"/>
      <c r="L8" s="153">
        <v>4</v>
      </c>
    </row>
    <row r="9" spans="1:12">
      <c r="A9" s="110">
        <v>5</v>
      </c>
      <c r="B9" s="176" t="s">
        <v>755</v>
      </c>
      <c r="C9" s="176" t="s">
        <v>207</v>
      </c>
      <c r="D9" s="190" t="s">
        <v>162</v>
      </c>
      <c r="E9" s="177">
        <v>1977</v>
      </c>
      <c r="F9" s="121" t="s">
        <v>575</v>
      </c>
      <c r="G9" s="177" t="s">
        <v>221</v>
      </c>
      <c r="H9" s="110"/>
      <c r="I9" s="110">
        <v>136</v>
      </c>
      <c r="J9" s="110" t="s">
        <v>865</v>
      </c>
      <c r="K9" s="110"/>
      <c r="L9" s="153">
        <v>3</v>
      </c>
    </row>
    <row r="10" spans="1:12">
      <c r="A10" s="110">
        <v>6</v>
      </c>
      <c r="B10" s="198" t="s">
        <v>356</v>
      </c>
      <c r="C10" s="198" t="s">
        <v>749</v>
      </c>
      <c r="D10" s="190" t="s">
        <v>155</v>
      </c>
      <c r="E10" s="121">
        <v>1972</v>
      </c>
      <c r="F10" s="121" t="s">
        <v>575</v>
      </c>
      <c r="G10" s="177" t="s">
        <v>203</v>
      </c>
      <c r="H10" s="110"/>
      <c r="I10" s="110">
        <v>134</v>
      </c>
      <c r="J10" s="110" t="s">
        <v>866</v>
      </c>
      <c r="K10" s="110"/>
      <c r="L10" s="153">
        <v>2</v>
      </c>
    </row>
    <row r="11" spans="1:12">
      <c r="A11" s="110">
        <v>7</v>
      </c>
      <c r="B11" s="176" t="s">
        <v>296</v>
      </c>
      <c r="C11" s="176" t="s">
        <v>258</v>
      </c>
      <c r="D11" s="190" t="s">
        <v>150</v>
      </c>
      <c r="E11" s="177">
        <v>1971</v>
      </c>
      <c r="F11" s="121" t="s">
        <v>575</v>
      </c>
      <c r="G11" s="177" t="s">
        <v>203</v>
      </c>
      <c r="H11" s="110"/>
      <c r="I11" s="110">
        <v>133</v>
      </c>
      <c r="J11" s="110" t="s">
        <v>867</v>
      </c>
      <c r="K11" s="110"/>
      <c r="L11" s="153">
        <v>1</v>
      </c>
    </row>
    <row r="12" spans="1:12">
      <c r="A12" s="110">
        <v>8</v>
      </c>
      <c r="B12" s="176" t="s">
        <v>708</v>
      </c>
      <c r="C12" s="176" t="s">
        <v>209</v>
      </c>
      <c r="D12" s="190" t="s">
        <v>170</v>
      </c>
      <c r="E12" s="177">
        <v>1969</v>
      </c>
      <c r="F12" s="121" t="s">
        <v>575</v>
      </c>
      <c r="G12" s="177" t="s">
        <v>203</v>
      </c>
      <c r="H12" s="110"/>
      <c r="I12" s="110">
        <v>138</v>
      </c>
      <c r="J12" s="110" t="s">
        <v>868</v>
      </c>
      <c r="K12" s="110"/>
      <c r="L12" s="153">
        <v>1</v>
      </c>
    </row>
    <row r="13" spans="1:12" s="49" customFormat="1" ht="48.75" customHeight="1">
      <c r="A13" s="143"/>
      <c r="B13" s="180"/>
      <c r="C13" s="180"/>
      <c r="D13" s="189"/>
      <c r="E13" s="199"/>
      <c r="F13" s="211"/>
      <c r="G13" s="199"/>
      <c r="H13" s="143"/>
      <c r="I13" s="143"/>
      <c r="J13" s="143"/>
      <c r="K13" s="143"/>
      <c r="L13" s="143"/>
    </row>
    <row r="14" spans="1:12" ht="18.75">
      <c r="B14" s="307" t="s">
        <v>0</v>
      </c>
      <c r="C14" s="307"/>
      <c r="D14" s="204" t="s">
        <v>90</v>
      </c>
      <c r="E14" s="259"/>
    </row>
    <row r="15" spans="1:12" ht="18.75">
      <c r="B15" s="304" t="s">
        <v>2</v>
      </c>
      <c r="C15" s="304"/>
      <c r="D15" s="306" t="s">
        <v>573</v>
      </c>
      <c r="E15" s="308"/>
      <c r="F15" s="308"/>
      <c r="G15" s="308"/>
    </row>
    <row r="16" spans="1:12">
      <c r="B16" s="6" t="s">
        <v>3</v>
      </c>
      <c r="C16">
        <v>10.35</v>
      </c>
    </row>
    <row r="17" spans="1:12" ht="20.100000000000001" customHeight="1">
      <c r="A17" s="57" t="s">
        <v>92</v>
      </c>
      <c r="B17" s="57" t="s">
        <v>5</v>
      </c>
      <c r="C17" s="57" t="s">
        <v>4</v>
      </c>
      <c r="D17" s="57" t="s">
        <v>6</v>
      </c>
      <c r="E17" s="57" t="s">
        <v>12</v>
      </c>
      <c r="F17" s="57" t="s">
        <v>95</v>
      </c>
      <c r="G17" s="57" t="s">
        <v>94</v>
      </c>
      <c r="H17" s="57" t="s">
        <v>93</v>
      </c>
      <c r="I17" s="57" t="s">
        <v>20</v>
      </c>
      <c r="J17" s="57" t="s">
        <v>9</v>
      </c>
      <c r="K17" s="57" t="s">
        <v>10</v>
      </c>
      <c r="L17" s="152" t="s">
        <v>11</v>
      </c>
    </row>
    <row r="18" spans="1:12">
      <c r="A18" s="110">
        <v>1</v>
      </c>
      <c r="B18" s="117" t="s">
        <v>356</v>
      </c>
      <c r="C18" s="117" t="s">
        <v>187</v>
      </c>
      <c r="D18" s="108" t="s">
        <v>829</v>
      </c>
      <c r="E18" s="109">
        <v>1996</v>
      </c>
      <c r="F18" s="110" t="s">
        <v>573</v>
      </c>
      <c r="G18" s="110"/>
      <c r="H18" s="110"/>
      <c r="I18" s="110">
        <v>228</v>
      </c>
      <c r="J18" s="110" t="s">
        <v>869</v>
      </c>
      <c r="K18" s="110"/>
      <c r="L18" s="153">
        <v>8</v>
      </c>
    </row>
    <row r="19" spans="1:12" s="49" customFormat="1" ht="42.75" customHeight="1">
      <c r="A19" s="143"/>
      <c r="B19" s="180"/>
      <c r="C19" s="180"/>
      <c r="D19" s="189"/>
      <c r="E19" s="199"/>
      <c r="F19" s="211"/>
      <c r="G19" s="199"/>
      <c r="H19" s="143"/>
      <c r="I19" s="143"/>
      <c r="J19" s="143"/>
      <c r="K19" s="143"/>
      <c r="L19" s="143"/>
    </row>
    <row r="20" spans="1:12" ht="18.75">
      <c r="B20" s="307" t="s">
        <v>0</v>
      </c>
      <c r="C20" s="307"/>
      <c r="D20" s="204" t="s">
        <v>90</v>
      </c>
      <c r="E20" s="259"/>
    </row>
    <row r="21" spans="1:12" ht="18.75">
      <c r="B21" s="304" t="s">
        <v>2</v>
      </c>
      <c r="C21" s="304"/>
      <c r="D21" s="306" t="s">
        <v>579</v>
      </c>
      <c r="E21" s="308"/>
      <c r="F21" s="308"/>
      <c r="G21" s="308"/>
    </row>
    <row r="22" spans="1:12">
      <c r="B22" s="6" t="s">
        <v>3</v>
      </c>
      <c r="C22">
        <v>10.35</v>
      </c>
    </row>
    <row r="23" spans="1:12" ht="20.100000000000001" customHeight="1">
      <c r="A23" s="57" t="s">
        <v>92</v>
      </c>
      <c r="B23" s="57" t="s">
        <v>5</v>
      </c>
      <c r="C23" s="57" t="s">
        <v>4</v>
      </c>
      <c r="D23" s="57" t="s">
        <v>6</v>
      </c>
      <c r="E23" s="57" t="s">
        <v>12</v>
      </c>
      <c r="F23" s="57" t="s">
        <v>95</v>
      </c>
      <c r="G23" s="57" t="s">
        <v>94</v>
      </c>
      <c r="H23" s="57" t="s">
        <v>93</v>
      </c>
      <c r="I23" s="57" t="s">
        <v>20</v>
      </c>
      <c r="J23" s="57" t="s">
        <v>9</v>
      </c>
      <c r="K23" s="57" t="s">
        <v>10</v>
      </c>
      <c r="L23" s="152" t="s">
        <v>11</v>
      </c>
    </row>
    <row r="24" spans="1:12">
      <c r="A24" s="110">
        <v>1</v>
      </c>
      <c r="B24" s="176" t="s">
        <v>300</v>
      </c>
      <c r="C24" s="176" t="s">
        <v>181</v>
      </c>
      <c r="D24" s="190" t="s">
        <v>156</v>
      </c>
      <c r="E24" s="177">
        <v>1992</v>
      </c>
      <c r="F24" s="121" t="s">
        <v>579</v>
      </c>
      <c r="G24" s="177" t="s">
        <v>748</v>
      </c>
      <c r="H24" s="110"/>
      <c r="I24" s="110">
        <v>142</v>
      </c>
      <c r="J24" s="110" t="s">
        <v>870</v>
      </c>
      <c r="K24" s="110"/>
      <c r="L24" s="153">
        <v>8</v>
      </c>
    </row>
    <row r="25" spans="1:12">
      <c r="A25" s="110">
        <v>2</v>
      </c>
      <c r="B25" s="176" t="s">
        <v>745</v>
      </c>
      <c r="C25" s="176" t="s">
        <v>746</v>
      </c>
      <c r="D25" s="190" t="s">
        <v>167</v>
      </c>
      <c r="E25" s="177">
        <v>1994</v>
      </c>
      <c r="F25" s="121" t="s">
        <v>579</v>
      </c>
      <c r="G25" s="177" t="s">
        <v>747</v>
      </c>
      <c r="H25" s="110"/>
      <c r="I25" s="110">
        <v>141</v>
      </c>
      <c r="J25" s="110" t="s">
        <v>871</v>
      </c>
      <c r="K25" s="110"/>
      <c r="L25" s="153">
        <v>6</v>
      </c>
    </row>
    <row r="26" spans="1:12">
      <c r="A26" s="110">
        <v>3</v>
      </c>
      <c r="B26" s="198" t="s">
        <v>750</v>
      </c>
      <c r="C26" s="198" t="s">
        <v>701</v>
      </c>
      <c r="D26" s="190" t="s">
        <v>155</v>
      </c>
      <c r="E26" s="121">
        <v>1982</v>
      </c>
      <c r="F26" s="121" t="s">
        <v>579</v>
      </c>
      <c r="G26" s="177" t="s">
        <v>203</v>
      </c>
      <c r="H26" s="110"/>
      <c r="I26" s="110">
        <v>143</v>
      </c>
      <c r="J26" s="110" t="s">
        <v>872</v>
      </c>
      <c r="K26" s="110"/>
      <c r="L26" s="153">
        <v>5</v>
      </c>
    </row>
    <row r="27" spans="1:12">
      <c r="A27" s="110">
        <v>4</v>
      </c>
      <c r="B27" s="176" t="s">
        <v>231</v>
      </c>
      <c r="C27" s="176" t="s">
        <v>760</v>
      </c>
      <c r="D27" s="190" t="s">
        <v>175</v>
      </c>
      <c r="E27" s="177">
        <v>1982</v>
      </c>
      <c r="F27" s="121" t="s">
        <v>579</v>
      </c>
      <c r="G27" s="177" t="s">
        <v>203</v>
      </c>
      <c r="H27" s="110"/>
      <c r="I27" s="110">
        <v>144</v>
      </c>
      <c r="J27" s="110" t="s">
        <v>873</v>
      </c>
      <c r="K27" s="110"/>
      <c r="L27" s="153">
        <v>4</v>
      </c>
    </row>
    <row r="28" spans="1:12">
      <c r="A28" s="110">
        <v>5</v>
      </c>
      <c r="B28" s="117" t="s">
        <v>841</v>
      </c>
      <c r="C28" s="117" t="s">
        <v>607</v>
      </c>
      <c r="D28" s="122" t="s">
        <v>829</v>
      </c>
      <c r="E28" s="109">
        <v>1981</v>
      </c>
      <c r="F28" s="110" t="s">
        <v>579</v>
      </c>
      <c r="G28" s="110"/>
      <c r="H28" s="110"/>
      <c r="I28" s="110">
        <v>227</v>
      </c>
      <c r="J28" s="110" t="s">
        <v>874</v>
      </c>
      <c r="K28" s="110"/>
      <c r="L28" s="153">
        <v>3</v>
      </c>
    </row>
    <row r="29" spans="1:12" s="49" customFormat="1">
      <c r="A29" s="148"/>
      <c r="B29" s="140"/>
      <c r="C29" s="140"/>
      <c r="D29" s="266"/>
      <c r="E29" s="267"/>
      <c r="F29" s="211"/>
      <c r="G29" s="143"/>
      <c r="H29" s="148"/>
      <c r="I29" s="148"/>
      <c r="J29" s="148"/>
      <c r="K29" s="148"/>
      <c r="L29" s="148"/>
    </row>
    <row r="30" spans="1:12" s="49" customFormat="1">
      <c r="A30" s="148"/>
      <c r="B30" s="140"/>
      <c r="C30" s="140"/>
      <c r="D30" s="266"/>
      <c r="E30" s="142"/>
      <c r="F30" s="143"/>
      <c r="G30" s="143"/>
      <c r="H30" s="148"/>
      <c r="I30" s="148"/>
      <c r="J30" s="148"/>
      <c r="K30" s="148"/>
      <c r="L30" s="148"/>
    </row>
    <row r="31" spans="1:12" s="49" customFormat="1">
      <c r="A31" s="148"/>
      <c r="B31" s="140"/>
      <c r="C31" s="140"/>
      <c r="D31" s="141"/>
      <c r="E31" s="142"/>
      <c r="F31" s="143"/>
      <c r="G31" s="143"/>
      <c r="H31" s="148"/>
      <c r="I31" s="148"/>
      <c r="J31" s="148"/>
      <c r="K31" s="148"/>
      <c r="L31" s="148"/>
    </row>
    <row r="32" spans="1:12" s="49" customFormat="1">
      <c r="A32" s="148"/>
      <c r="B32" s="140"/>
      <c r="C32" s="140"/>
      <c r="D32" s="141"/>
      <c r="E32" s="142"/>
      <c r="F32" s="143"/>
      <c r="G32" s="143"/>
      <c r="H32" s="148"/>
      <c r="I32" s="148"/>
      <c r="J32" s="148"/>
      <c r="K32" s="148"/>
      <c r="L32" s="148"/>
    </row>
    <row r="33" spans="1:12" s="49" customFormat="1">
      <c r="A33" s="148"/>
      <c r="B33" s="140"/>
      <c r="C33" s="140"/>
      <c r="D33" s="141"/>
      <c r="E33" s="142"/>
      <c r="F33" s="143"/>
      <c r="G33" s="143"/>
      <c r="H33" s="148"/>
      <c r="I33" s="148"/>
      <c r="J33" s="148"/>
      <c r="K33" s="148"/>
      <c r="L33" s="148"/>
    </row>
    <row r="34" spans="1:12" s="49" customFormat="1">
      <c r="A34" s="148"/>
      <c r="B34" s="140"/>
      <c r="C34" s="140"/>
      <c r="D34" s="141"/>
      <c r="E34" s="142"/>
      <c r="F34" s="143"/>
      <c r="G34" s="268"/>
      <c r="H34" s="148"/>
      <c r="I34" s="148"/>
      <c r="J34" s="148"/>
      <c r="K34" s="148"/>
      <c r="L34" s="148"/>
    </row>
    <row r="35" spans="1:12" s="49" customFormat="1">
      <c r="A35" s="148"/>
      <c r="B35" s="140"/>
      <c r="C35" s="140"/>
      <c r="D35" s="141"/>
      <c r="E35" s="142"/>
      <c r="F35" s="143"/>
      <c r="G35" s="268"/>
      <c r="H35" s="148"/>
      <c r="I35" s="148"/>
      <c r="J35" s="148"/>
      <c r="K35" s="148"/>
      <c r="L35" s="148"/>
    </row>
    <row r="36" spans="1:12" s="49" customFormat="1">
      <c r="B36" s="254"/>
      <c r="C36" s="254"/>
      <c r="D36" s="254"/>
      <c r="E36" s="148"/>
      <c r="F36" s="269"/>
      <c r="G36" s="268"/>
      <c r="H36" s="148"/>
      <c r="I36" s="148"/>
      <c r="J36" s="148"/>
      <c r="K36" s="148"/>
      <c r="L36" s="148"/>
    </row>
    <row r="37" spans="1:12" s="49" customFormat="1">
      <c r="B37" s="254"/>
      <c r="C37" s="254"/>
      <c r="D37" s="254"/>
      <c r="E37" s="148"/>
      <c r="F37" s="34"/>
      <c r="G37" s="268"/>
      <c r="H37" s="148"/>
      <c r="I37" s="148"/>
      <c r="J37" s="148"/>
      <c r="K37" s="148"/>
      <c r="L37" s="148"/>
    </row>
    <row r="38" spans="1:12" s="49" customFormat="1">
      <c r="B38" s="254"/>
      <c r="C38" s="254"/>
      <c r="D38" s="254"/>
      <c r="E38" s="148"/>
      <c r="F38" s="34"/>
      <c r="G38" s="268"/>
      <c r="H38" s="148"/>
      <c r="I38" s="148"/>
      <c r="J38" s="148"/>
      <c r="K38" s="148"/>
      <c r="L38" s="148"/>
    </row>
    <row r="39" spans="1:12" s="49" customFormat="1">
      <c r="B39" s="254"/>
      <c r="C39" s="254"/>
      <c r="D39" s="254"/>
      <c r="E39" s="148"/>
      <c r="F39" s="34"/>
      <c r="G39" s="268"/>
      <c r="H39" s="148"/>
      <c r="I39" s="148"/>
      <c r="J39" s="148"/>
      <c r="K39" s="148"/>
      <c r="L39" s="148"/>
    </row>
    <row r="40" spans="1:12" s="49" customFormat="1">
      <c r="B40" s="254"/>
      <c r="C40" s="254"/>
      <c r="D40" s="254"/>
      <c r="E40" s="148"/>
      <c r="F40" s="34"/>
      <c r="G40" s="268"/>
      <c r="H40" s="148"/>
      <c r="I40" s="148"/>
      <c r="J40" s="148"/>
      <c r="K40" s="148"/>
      <c r="L40" s="148"/>
    </row>
    <row r="41" spans="1:12" s="49" customFormat="1">
      <c r="B41" s="254"/>
      <c r="C41" s="254"/>
      <c r="D41" s="254"/>
      <c r="E41" s="148"/>
      <c r="F41" s="34"/>
      <c r="G41" s="268"/>
      <c r="H41" s="148"/>
      <c r="I41" s="148"/>
      <c r="J41" s="148"/>
      <c r="K41" s="148"/>
      <c r="L41" s="148"/>
    </row>
    <row r="42" spans="1:12" s="49" customFormat="1">
      <c r="B42" s="254"/>
      <c r="C42" s="254"/>
      <c r="D42" s="254"/>
      <c r="E42" s="148"/>
      <c r="F42" s="34"/>
      <c r="G42" s="268"/>
      <c r="H42" s="148"/>
      <c r="I42" s="148"/>
      <c r="J42" s="148"/>
      <c r="K42" s="148"/>
      <c r="L42" s="148"/>
    </row>
    <row r="43" spans="1:12" s="49" customFormat="1">
      <c r="B43" s="254"/>
      <c r="C43" s="254"/>
      <c r="D43" s="254"/>
      <c r="E43" s="148"/>
      <c r="F43" s="34"/>
      <c r="G43" s="268"/>
      <c r="H43" s="148"/>
      <c r="I43" s="148"/>
      <c r="J43" s="148"/>
      <c r="K43" s="148"/>
      <c r="L43" s="148"/>
    </row>
    <row r="44" spans="1:12" s="49" customFormat="1">
      <c r="B44" s="254"/>
      <c r="C44" s="254"/>
      <c r="D44" s="254"/>
      <c r="E44" s="148"/>
      <c r="F44" s="184"/>
      <c r="G44" s="268"/>
      <c r="H44" s="148"/>
      <c r="I44" s="148"/>
      <c r="J44" s="148"/>
      <c r="K44" s="148"/>
      <c r="L44" s="148"/>
    </row>
    <row r="45" spans="1:12" s="49" customFormat="1">
      <c r="B45" s="254"/>
      <c r="C45" s="254"/>
      <c r="D45" s="254"/>
      <c r="E45" s="148"/>
      <c r="F45" s="34"/>
      <c r="G45" s="268"/>
      <c r="H45" s="148"/>
      <c r="I45" s="148"/>
      <c r="J45" s="148"/>
      <c r="K45" s="148"/>
      <c r="L45" s="148"/>
    </row>
    <row r="46" spans="1:12" s="49" customFormat="1">
      <c r="B46" s="254"/>
      <c r="C46" s="254"/>
      <c r="D46" s="254"/>
      <c r="E46" s="148"/>
      <c r="F46" s="34"/>
      <c r="G46" s="268"/>
      <c r="H46" s="148"/>
      <c r="I46" s="148"/>
      <c r="J46" s="148"/>
      <c r="K46" s="148"/>
      <c r="L46" s="148"/>
    </row>
    <row r="47" spans="1:12" s="49" customFormat="1">
      <c r="B47" s="254"/>
      <c r="C47" s="254"/>
      <c r="D47" s="254"/>
      <c r="E47" s="148"/>
      <c r="F47" s="34"/>
      <c r="G47" s="268"/>
      <c r="H47" s="148"/>
      <c r="I47" s="148"/>
      <c r="J47" s="148"/>
      <c r="K47" s="148"/>
      <c r="L47" s="148"/>
    </row>
    <row r="48" spans="1:12" s="49" customFormat="1">
      <c r="B48" s="254"/>
      <c r="C48" s="254"/>
      <c r="D48" s="254"/>
      <c r="E48" s="148"/>
      <c r="F48" s="34"/>
      <c r="G48" s="268"/>
      <c r="H48" s="148"/>
      <c r="I48" s="148"/>
      <c r="J48" s="148"/>
      <c r="K48" s="148"/>
      <c r="L48" s="148"/>
    </row>
    <row r="49" spans="2:12" s="49" customFormat="1">
      <c r="B49" s="254"/>
      <c r="C49" s="254"/>
      <c r="D49" s="254"/>
      <c r="E49" s="148"/>
      <c r="F49" s="184"/>
      <c r="G49" s="268"/>
      <c r="H49" s="148"/>
      <c r="I49" s="148"/>
      <c r="J49" s="148"/>
      <c r="K49" s="148"/>
      <c r="L49" s="148"/>
    </row>
    <row r="50" spans="2:12" s="49" customFormat="1">
      <c r="B50" s="254"/>
      <c r="C50" s="254"/>
      <c r="D50" s="254"/>
      <c r="E50" s="148"/>
      <c r="F50" s="34"/>
      <c r="G50" s="268"/>
      <c r="H50" s="148"/>
      <c r="I50" s="148"/>
      <c r="J50" s="148"/>
      <c r="K50" s="148"/>
      <c r="L50" s="148"/>
    </row>
    <row r="51" spans="2:12" s="49" customFormat="1">
      <c r="B51" s="254"/>
      <c r="C51" s="254"/>
      <c r="D51" s="254"/>
      <c r="E51" s="148"/>
      <c r="F51" s="34"/>
      <c r="G51" s="268"/>
      <c r="H51" s="148"/>
      <c r="I51" s="148"/>
      <c r="J51" s="148"/>
      <c r="K51" s="148"/>
      <c r="L51" s="148"/>
    </row>
    <row r="52" spans="2:12" s="49" customFormat="1">
      <c r="B52" s="254"/>
      <c r="C52" s="254"/>
      <c r="D52" s="254"/>
      <c r="E52" s="148"/>
      <c r="F52" s="34"/>
      <c r="G52" s="268"/>
      <c r="H52" s="148"/>
      <c r="I52" s="148"/>
      <c r="J52" s="148"/>
      <c r="K52" s="148"/>
      <c r="L52" s="148"/>
    </row>
    <row r="53" spans="2:12" s="49" customFormat="1">
      <c r="B53" s="254"/>
      <c r="C53" s="254"/>
      <c r="D53" s="254"/>
      <c r="E53" s="148"/>
      <c r="F53" s="184"/>
      <c r="G53" s="268"/>
      <c r="H53" s="148"/>
      <c r="I53" s="148"/>
      <c r="J53" s="148"/>
      <c r="K53" s="148"/>
      <c r="L53" s="148"/>
    </row>
    <row r="54" spans="2:12" s="49" customFormat="1">
      <c r="B54" s="254"/>
      <c r="C54" s="254"/>
      <c r="D54" s="254"/>
      <c r="E54" s="148"/>
      <c r="F54" s="34"/>
      <c r="G54" s="268"/>
      <c r="H54" s="148"/>
      <c r="I54" s="148"/>
      <c r="J54" s="148"/>
      <c r="K54" s="148"/>
      <c r="L54" s="148"/>
    </row>
    <row r="55" spans="2:12" s="49" customFormat="1">
      <c r="B55" s="254"/>
      <c r="C55" s="254"/>
      <c r="D55" s="254"/>
      <c r="E55" s="148"/>
      <c r="F55" s="34"/>
      <c r="G55" s="268"/>
      <c r="H55" s="148"/>
      <c r="I55" s="148"/>
      <c r="J55" s="148"/>
      <c r="K55" s="148"/>
      <c r="L55" s="148"/>
    </row>
    <row r="56" spans="2:12" s="49" customFormat="1">
      <c r="B56" s="254"/>
      <c r="C56" s="254"/>
      <c r="D56" s="254"/>
      <c r="E56" s="148"/>
      <c r="F56" s="34"/>
      <c r="G56" s="268"/>
      <c r="H56" s="148"/>
      <c r="I56" s="148"/>
      <c r="J56" s="148"/>
      <c r="K56" s="148"/>
      <c r="L56" s="148"/>
    </row>
    <row r="57" spans="2:12" s="49" customFormat="1">
      <c r="B57" s="254"/>
      <c r="C57" s="254"/>
      <c r="D57" s="254"/>
      <c r="E57" s="148"/>
      <c r="F57" s="34"/>
      <c r="G57" s="268"/>
      <c r="H57" s="148"/>
      <c r="I57" s="148"/>
      <c r="J57" s="148"/>
      <c r="K57" s="148"/>
      <c r="L57" s="148"/>
    </row>
    <row r="58" spans="2:12" s="49" customFormat="1">
      <c r="B58" s="254"/>
      <c r="C58" s="254"/>
      <c r="D58" s="254"/>
      <c r="E58" s="148"/>
      <c r="F58" s="270"/>
      <c r="G58" s="268"/>
      <c r="H58" s="148"/>
      <c r="I58" s="148"/>
      <c r="J58" s="148"/>
      <c r="K58" s="148"/>
      <c r="L58" s="148"/>
    </row>
    <row r="59" spans="2:12" s="49" customFormat="1">
      <c r="B59" s="254"/>
      <c r="C59" s="254"/>
      <c r="D59" s="254"/>
      <c r="E59" s="148"/>
      <c r="F59" s="34"/>
      <c r="G59" s="268"/>
      <c r="H59" s="148"/>
      <c r="I59" s="148"/>
      <c r="J59" s="148"/>
      <c r="K59" s="148"/>
      <c r="L59" s="148"/>
    </row>
    <row r="60" spans="2:12" s="49" customFormat="1">
      <c r="B60" s="254"/>
      <c r="C60" s="254"/>
      <c r="D60" s="254"/>
      <c r="E60" s="148"/>
      <c r="F60" s="34"/>
      <c r="G60" s="268"/>
      <c r="H60" s="148"/>
      <c r="I60" s="148"/>
      <c r="J60" s="148"/>
      <c r="K60" s="148"/>
      <c r="L60" s="148"/>
    </row>
    <row r="61" spans="2:12" s="49" customFormat="1">
      <c r="B61" s="254"/>
      <c r="C61" s="254"/>
      <c r="D61" s="254"/>
      <c r="E61" s="148"/>
      <c r="F61" s="34"/>
      <c r="G61" s="268"/>
      <c r="H61" s="148"/>
      <c r="I61" s="148"/>
      <c r="J61" s="148"/>
      <c r="K61" s="148"/>
      <c r="L61" s="148"/>
    </row>
    <row r="62" spans="2:12" s="49" customFormat="1">
      <c r="B62" s="254"/>
      <c r="C62" s="254"/>
      <c r="D62" s="254"/>
      <c r="E62" s="148"/>
      <c r="F62" s="34"/>
      <c r="G62" s="268"/>
      <c r="H62" s="148"/>
      <c r="I62" s="148"/>
      <c r="J62" s="148"/>
      <c r="K62" s="148"/>
      <c r="L62" s="148"/>
    </row>
    <row r="63" spans="2:12" s="49" customFormat="1">
      <c r="B63" s="254"/>
      <c r="C63" s="254"/>
      <c r="D63" s="254"/>
      <c r="E63" s="148"/>
      <c r="F63" s="34"/>
      <c r="G63" s="268"/>
      <c r="H63" s="148"/>
      <c r="I63" s="148"/>
      <c r="J63" s="148"/>
      <c r="K63" s="148"/>
      <c r="L63" s="148"/>
    </row>
    <row r="64" spans="2:12" s="49" customFormat="1">
      <c r="B64" s="254"/>
      <c r="C64" s="254"/>
      <c r="D64" s="254"/>
      <c r="E64" s="148"/>
      <c r="F64" s="34"/>
      <c r="G64" s="268"/>
      <c r="H64" s="148"/>
      <c r="I64" s="148"/>
      <c r="J64" s="148"/>
      <c r="K64" s="148"/>
      <c r="L64" s="148"/>
    </row>
    <row r="65" spans="2:12" s="49" customFormat="1">
      <c r="B65" s="254"/>
      <c r="C65" s="254"/>
      <c r="D65" s="254"/>
      <c r="E65" s="148"/>
      <c r="F65" s="34"/>
      <c r="G65" s="268"/>
      <c r="H65" s="148"/>
      <c r="I65" s="148"/>
      <c r="J65" s="148"/>
      <c r="K65" s="148"/>
      <c r="L65" s="148"/>
    </row>
    <row r="66" spans="2:12" s="49" customFormat="1">
      <c r="B66" s="254"/>
      <c r="C66" s="254"/>
      <c r="D66" s="254"/>
      <c r="E66" s="148"/>
      <c r="F66" s="34"/>
      <c r="G66" s="268"/>
      <c r="H66" s="148"/>
      <c r="I66" s="148"/>
      <c r="J66" s="148"/>
      <c r="K66" s="148"/>
      <c r="L66" s="148"/>
    </row>
    <row r="67" spans="2:12" s="49" customFormat="1">
      <c r="B67" s="254"/>
      <c r="C67" s="254"/>
      <c r="D67" s="254"/>
      <c r="E67" s="148"/>
      <c r="F67" s="34"/>
      <c r="G67" s="268"/>
      <c r="H67" s="148"/>
      <c r="I67" s="148"/>
      <c r="J67" s="148"/>
      <c r="K67" s="148"/>
      <c r="L67" s="148"/>
    </row>
    <row r="68" spans="2:12" s="49" customFormat="1">
      <c r="B68" s="254"/>
      <c r="C68" s="254"/>
      <c r="D68" s="254"/>
      <c r="E68" s="148"/>
      <c r="F68" s="34"/>
      <c r="G68" s="268"/>
      <c r="H68" s="148"/>
      <c r="I68" s="148"/>
      <c r="J68" s="148"/>
      <c r="K68" s="148"/>
      <c r="L68" s="148"/>
    </row>
    <row r="69" spans="2:12" s="49" customFormat="1">
      <c r="B69" s="254"/>
      <c r="C69" s="254"/>
      <c r="D69" s="254"/>
      <c r="E69" s="148"/>
      <c r="F69" s="34"/>
      <c r="G69" s="268"/>
      <c r="H69" s="148"/>
      <c r="I69" s="148"/>
      <c r="J69" s="148"/>
      <c r="K69" s="148"/>
      <c r="L69" s="148"/>
    </row>
    <row r="70" spans="2:12" s="49" customFormat="1">
      <c r="B70" s="254"/>
      <c r="C70" s="254"/>
      <c r="D70" s="254"/>
      <c r="E70" s="148"/>
      <c r="F70" s="34"/>
      <c r="G70" s="268"/>
      <c r="H70" s="148"/>
      <c r="I70" s="148"/>
      <c r="J70" s="148"/>
      <c r="K70" s="148"/>
      <c r="L70" s="148"/>
    </row>
    <row r="71" spans="2:12" s="49" customFormat="1">
      <c r="B71" s="254"/>
      <c r="C71" s="254"/>
      <c r="D71" s="254"/>
      <c r="E71" s="148"/>
      <c r="F71" s="34"/>
      <c r="G71" s="268"/>
      <c r="H71" s="148"/>
      <c r="I71" s="148"/>
      <c r="J71" s="148"/>
      <c r="K71" s="148"/>
      <c r="L71" s="148"/>
    </row>
    <row r="72" spans="2:12" s="49" customFormat="1">
      <c r="B72" s="254"/>
      <c r="C72" s="254"/>
      <c r="D72" s="254"/>
      <c r="E72" s="148"/>
      <c r="F72" s="34"/>
      <c r="G72" s="268"/>
      <c r="H72" s="148"/>
      <c r="I72" s="148"/>
      <c r="J72" s="148"/>
      <c r="K72" s="148"/>
      <c r="L72" s="148"/>
    </row>
    <row r="73" spans="2:12" s="49" customFormat="1">
      <c r="B73" s="254"/>
      <c r="C73" s="254"/>
      <c r="D73" s="254"/>
      <c r="E73" s="148"/>
      <c r="F73" s="34"/>
      <c r="G73" s="268"/>
      <c r="H73" s="148"/>
      <c r="I73" s="148"/>
      <c r="J73" s="148"/>
      <c r="K73" s="148"/>
      <c r="L73" s="148"/>
    </row>
    <row r="74" spans="2:12" s="49" customFormat="1">
      <c r="B74" s="254"/>
      <c r="C74" s="254"/>
      <c r="D74" s="254"/>
      <c r="E74" s="148"/>
      <c r="F74" s="184"/>
      <c r="G74" s="268"/>
      <c r="H74" s="148"/>
      <c r="I74" s="148"/>
      <c r="J74" s="148"/>
      <c r="K74" s="148"/>
      <c r="L74" s="148"/>
    </row>
    <row r="75" spans="2:12" s="49" customFormat="1">
      <c r="B75" s="254"/>
      <c r="C75" s="254"/>
      <c r="D75" s="254"/>
      <c r="E75" s="148"/>
      <c r="F75" s="34"/>
      <c r="G75" s="268"/>
      <c r="H75" s="148"/>
      <c r="I75" s="148"/>
      <c r="J75" s="148"/>
      <c r="K75" s="148"/>
      <c r="L75" s="148"/>
    </row>
    <row r="76" spans="2:12" s="49" customFormat="1">
      <c r="B76" s="254"/>
      <c r="C76" s="254"/>
      <c r="D76" s="254"/>
      <c r="E76" s="148"/>
      <c r="F76" s="34"/>
      <c r="G76" s="268"/>
      <c r="H76" s="148"/>
      <c r="I76" s="148"/>
      <c r="J76" s="148"/>
      <c r="K76" s="148"/>
      <c r="L76" s="148"/>
    </row>
    <row r="77" spans="2:12" s="49" customFormat="1">
      <c r="B77" s="254"/>
      <c r="C77" s="254"/>
      <c r="D77" s="254"/>
      <c r="E77" s="148"/>
      <c r="F77" s="34"/>
      <c r="G77" s="268"/>
      <c r="H77" s="148"/>
      <c r="I77" s="148"/>
      <c r="J77" s="148"/>
      <c r="K77" s="148"/>
      <c r="L77" s="148"/>
    </row>
    <row r="78" spans="2:12" s="49" customFormat="1">
      <c r="B78" s="254"/>
      <c r="C78" s="254"/>
      <c r="D78" s="254"/>
      <c r="E78" s="148"/>
      <c r="F78" s="34"/>
      <c r="G78" s="268"/>
      <c r="H78" s="148"/>
      <c r="I78" s="148"/>
      <c r="J78" s="148"/>
      <c r="K78" s="148"/>
      <c r="L78" s="148"/>
    </row>
    <row r="79" spans="2:12" s="49" customFormat="1">
      <c r="B79" s="254"/>
      <c r="C79" s="254"/>
      <c r="D79" s="254"/>
      <c r="E79" s="148"/>
      <c r="F79" s="34"/>
      <c r="G79" s="268"/>
      <c r="H79" s="148"/>
      <c r="I79" s="148"/>
      <c r="J79" s="148"/>
      <c r="K79" s="148"/>
      <c r="L79" s="148"/>
    </row>
    <row r="80" spans="2:12" s="49" customFormat="1">
      <c r="B80" s="254"/>
      <c r="C80" s="254"/>
      <c r="D80" s="254"/>
      <c r="E80" s="148"/>
      <c r="F80" s="34"/>
      <c r="G80" s="268"/>
      <c r="H80" s="148"/>
      <c r="I80" s="148"/>
      <c r="J80" s="148"/>
      <c r="K80" s="148"/>
      <c r="L80" s="148"/>
    </row>
    <row r="81" spans="2:12" s="49" customFormat="1">
      <c r="B81" s="254"/>
      <c r="C81" s="254"/>
      <c r="D81" s="254"/>
      <c r="E81" s="148"/>
      <c r="F81" s="34"/>
      <c r="G81" s="268"/>
      <c r="H81" s="148"/>
      <c r="I81" s="148"/>
      <c r="J81" s="148"/>
      <c r="K81" s="148"/>
      <c r="L81" s="148"/>
    </row>
    <row r="82" spans="2:12" s="49" customFormat="1">
      <c r="B82" s="254"/>
      <c r="C82" s="254"/>
      <c r="D82" s="254"/>
      <c r="E82" s="148"/>
      <c r="F82" s="184"/>
      <c r="G82" s="268"/>
      <c r="H82" s="148"/>
      <c r="I82" s="148"/>
      <c r="J82" s="148"/>
      <c r="K82" s="148"/>
      <c r="L82" s="148"/>
    </row>
    <row r="83" spans="2:12" s="49" customFormat="1">
      <c r="B83" s="254"/>
      <c r="C83" s="254"/>
      <c r="D83" s="254"/>
      <c r="E83" s="148"/>
      <c r="F83" s="184"/>
      <c r="G83" s="268"/>
      <c r="H83" s="148"/>
      <c r="I83" s="148"/>
      <c r="J83" s="148"/>
      <c r="K83" s="148"/>
      <c r="L83" s="148"/>
    </row>
    <row r="84" spans="2:12" s="49" customFormat="1">
      <c r="B84" s="254"/>
      <c r="C84" s="254"/>
      <c r="D84" s="254"/>
      <c r="E84" s="148"/>
      <c r="F84" s="34"/>
      <c r="G84" s="268"/>
      <c r="H84" s="148"/>
      <c r="I84" s="148"/>
      <c r="J84" s="148"/>
      <c r="K84" s="148"/>
      <c r="L84" s="148"/>
    </row>
    <row r="85" spans="2:12" s="49" customFormat="1">
      <c r="B85" s="254"/>
      <c r="C85" s="254"/>
      <c r="D85" s="254"/>
      <c r="E85" s="148"/>
      <c r="F85" s="34"/>
      <c r="G85" s="268"/>
      <c r="H85" s="148"/>
      <c r="I85" s="148"/>
      <c r="J85" s="148"/>
      <c r="K85" s="148"/>
      <c r="L85" s="148"/>
    </row>
    <row r="86" spans="2:12" s="49" customFormat="1">
      <c r="B86" s="254"/>
      <c r="C86" s="254"/>
      <c r="D86" s="254"/>
      <c r="E86" s="148"/>
      <c r="F86" s="184"/>
      <c r="G86" s="268"/>
      <c r="H86" s="148"/>
      <c r="I86" s="148"/>
      <c r="J86" s="148"/>
      <c r="K86" s="148"/>
      <c r="L86" s="148"/>
    </row>
    <row r="87" spans="2:12" s="49" customFormat="1">
      <c r="B87" s="254"/>
      <c r="C87" s="254"/>
      <c r="D87" s="254"/>
      <c r="E87" s="148"/>
      <c r="F87" s="34"/>
      <c r="G87" s="268"/>
      <c r="H87" s="148"/>
      <c r="I87" s="148"/>
      <c r="J87" s="148"/>
      <c r="K87" s="148"/>
      <c r="L87" s="148"/>
    </row>
    <row r="88" spans="2:12" s="49" customFormat="1">
      <c r="B88" s="254"/>
      <c r="C88" s="254"/>
      <c r="D88" s="254"/>
      <c r="E88" s="148"/>
      <c r="F88" s="184"/>
      <c r="G88" s="268"/>
      <c r="H88" s="148"/>
      <c r="I88" s="148"/>
      <c r="J88" s="148"/>
      <c r="K88" s="148"/>
      <c r="L88" s="148"/>
    </row>
    <row r="89" spans="2:12" s="49" customFormat="1">
      <c r="B89" s="254"/>
      <c r="C89" s="254"/>
      <c r="D89" s="254"/>
      <c r="E89" s="148"/>
      <c r="F89" s="184"/>
      <c r="G89" s="268"/>
      <c r="H89" s="148"/>
      <c r="I89" s="148"/>
      <c r="J89" s="148"/>
      <c r="K89" s="148"/>
      <c r="L89" s="148"/>
    </row>
    <row r="90" spans="2:12" s="49" customFormat="1">
      <c r="B90" s="254"/>
      <c r="C90" s="254"/>
      <c r="D90" s="254"/>
      <c r="E90" s="148"/>
      <c r="F90" s="34"/>
      <c r="G90" s="268"/>
      <c r="H90" s="148"/>
      <c r="I90" s="148"/>
      <c r="J90" s="148"/>
      <c r="K90" s="148"/>
      <c r="L90" s="148"/>
    </row>
    <row r="91" spans="2:12" s="49" customFormat="1">
      <c r="B91" s="254"/>
      <c r="C91" s="254"/>
      <c r="D91" s="254"/>
      <c r="E91" s="148"/>
      <c r="F91" s="34"/>
      <c r="G91" s="268"/>
      <c r="H91" s="148"/>
      <c r="I91" s="148"/>
      <c r="J91" s="148"/>
      <c r="K91" s="148"/>
      <c r="L91" s="148"/>
    </row>
    <row r="92" spans="2:12" s="49" customFormat="1">
      <c r="B92" s="254"/>
      <c r="C92" s="254"/>
      <c r="D92" s="254"/>
      <c r="E92" s="148"/>
      <c r="F92" s="34"/>
      <c r="G92" s="268"/>
      <c r="H92" s="148"/>
      <c r="I92" s="148"/>
      <c r="J92" s="148"/>
      <c r="K92" s="148"/>
      <c r="L92" s="148"/>
    </row>
    <row r="93" spans="2:12" s="49" customFormat="1">
      <c r="B93" s="254"/>
      <c r="C93" s="254"/>
      <c r="D93" s="254"/>
      <c r="E93" s="148"/>
      <c r="F93" s="34"/>
      <c r="G93" s="268"/>
      <c r="H93" s="148"/>
      <c r="I93" s="148"/>
      <c r="J93" s="148"/>
      <c r="K93" s="148"/>
      <c r="L93" s="148"/>
    </row>
    <row r="94" spans="2:12" s="49" customFormat="1">
      <c r="B94" s="254"/>
      <c r="C94" s="254"/>
      <c r="D94" s="254"/>
      <c r="E94" s="148"/>
      <c r="F94" s="34"/>
      <c r="G94" s="268"/>
      <c r="H94" s="148"/>
      <c r="I94" s="148"/>
      <c r="J94" s="148"/>
      <c r="K94" s="148"/>
      <c r="L94" s="148"/>
    </row>
    <row r="95" spans="2:12" s="49" customFormat="1">
      <c r="B95" s="254"/>
      <c r="C95" s="254"/>
      <c r="D95" s="254"/>
      <c r="E95" s="148"/>
      <c r="F95" s="34"/>
      <c r="G95" s="268"/>
      <c r="H95" s="148"/>
      <c r="I95" s="148"/>
      <c r="J95" s="148"/>
      <c r="K95" s="148"/>
      <c r="L95" s="148"/>
    </row>
    <row r="96" spans="2:12" s="49" customFormat="1">
      <c r="B96" s="254"/>
      <c r="C96" s="254"/>
      <c r="D96" s="254"/>
      <c r="E96" s="148"/>
      <c r="F96" s="34"/>
      <c r="G96" s="268"/>
      <c r="H96" s="148"/>
      <c r="I96" s="148"/>
      <c r="J96" s="148"/>
      <c r="K96" s="148"/>
      <c r="L96" s="148"/>
    </row>
    <row r="97" spans="1:12" s="49" customFormat="1">
      <c r="B97" s="254"/>
      <c r="C97" s="254"/>
      <c r="D97" s="254"/>
      <c r="E97" s="148"/>
      <c r="F97" s="184"/>
      <c r="G97" s="268"/>
      <c r="H97" s="148"/>
      <c r="I97" s="148"/>
      <c r="J97" s="148"/>
      <c r="K97" s="148"/>
      <c r="L97" s="148"/>
    </row>
    <row r="98" spans="1:12" s="49" customFormat="1">
      <c r="B98" s="254"/>
      <c r="C98" s="254"/>
      <c r="D98" s="254"/>
      <c r="E98" s="148"/>
      <c r="F98" s="34"/>
      <c r="G98" s="268"/>
      <c r="H98" s="148"/>
      <c r="I98" s="148"/>
      <c r="J98" s="148"/>
      <c r="K98" s="148"/>
      <c r="L98" s="148"/>
    </row>
    <row r="99" spans="1:12" s="49" customFormat="1">
      <c r="B99" s="254"/>
      <c r="C99" s="254"/>
      <c r="D99" s="254"/>
      <c r="E99" s="148"/>
      <c r="F99" s="34"/>
      <c r="G99" s="268"/>
      <c r="H99" s="148"/>
      <c r="I99" s="148"/>
      <c r="J99" s="148"/>
      <c r="K99" s="148"/>
      <c r="L99" s="148"/>
    </row>
    <row r="100" spans="1:12" s="49" customFormat="1">
      <c r="B100" s="254"/>
      <c r="C100" s="254"/>
      <c r="D100" s="254"/>
      <c r="E100" s="148"/>
      <c r="F100" s="34"/>
      <c r="G100" s="268"/>
      <c r="H100" s="148"/>
      <c r="I100" s="148"/>
      <c r="J100" s="148"/>
      <c r="K100" s="148"/>
      <c r="L100" s="148"/>
    </row>
    <row r="101" spans="1:12" s="49" customFormat="1">
      <c r="B101" s="254"/>
      <c r="C101" s="254"/>
      <c r="D101" s="254"/>
      <c r="E101" s="148"/>
      <c r="F101" s="34"/>
      <c r="G101" s="268"/>
      <c r="H101" s="148"/>
      <c r="I101" s="148"/>
      <c r="J101" s="148"/>
      <c r="K101" s="148"/>
      <c r="L101" s="148"/>
    </row>
    <row r="102" spans="1:12" s="49" customFormat="1">
      <c r="B102" s="254"/>
      <c r="C102" s="254"/>
      <c r="D102" s="254"/>
      <c r="E102" s="148"/>
      <c r="F102" s="34"/>
      <c r="G102" s="268"/>
      <c r="H102" s="148"/>
      <c r="I102" s="148"/>
      <c r="J102" s="148"/>
      <c r="K102" s="148"/>
      <c r="L102" s="148"/>
    </row>
    <row r="103" spans="1:12" s="49" customFormat="1">
      <c r="B103" s="254"/>
      <c r="C103" s="254"/>
      <c r="D103" s="254"/>
      <c r="E103" s="148"/>
      <c r="F103" s="184"/>
      <c r="G103" s="268"/>
      <c r="H103" s="148"/>
      <c r="I103" s="148"/>
      <c r="J103" s="148"/>
      <c r="K103" s="148"/>
      <c r="L103" s="148"/>
    </row>
    <row r="104" spans="1:12">
      <c r="A104" s="261"/>
      <c r="B104" s="262"/>
      <c r="C104" s="262"/>
      <c r="D104" s="262"/>
      <c r="E104" s="263"/>
      <c r="F104" s="264"/>
      <c r="G104" s="265"/>
      <c r="H104" s="263"/>
      <c r="I104" s="263"/>
      <c r="J104" s="263"/>
      <c r="K104" s="263"/>
      <c r="L104" s="263"/>
    </row>
    <row r="105" spans="1:12">
      <c r="A105" s="71"/>
      <c r="B105" s="95"/>
      <c r="C105" s="95"/>
      <c r="D105" s="95"/>
      <c r="E105" s="70"/>
      <c r="F105" s="82"/>
      <c r="G105" s="103"/>
      <c r="H105" s="70"/>
      <c r="I105" s="70"/>
      <c r="J105" s="70"/>
      <c r="K105" s="70"/>
      <c r="L105" s="70"/>
    </row>
    <row r="106" spans="1:12">
      <c r="A106" s="71"/>
      <c r="B106" s="95"/>
      <c r="C106" s="95"/>
      <c r="D106" s="95"/>
      <c r="E106" s="70"/>
      <c r="F106" s="63"/>
      <c r="G106" s="103"/>
      <c r="H106" s="70"/>
      <c r="I106" s="70"/>
      <c r="J106" s="70"/>
      <c r="K106" s="70"/>
      <c r="L106" s="70"/>
    </row>
    <row r="107" spans="1:12">
      <c r="A107" s="71"/>
      <c r="B107" s="95"/>
      <c r="C107" s="95"/>
      <c r="D107" s="95"/>
      <c r="E107" s="70"/>
      <c r="F107" s="82"/>
      <c r="G107" s="103"/>
      <c r="H107" s="70"/>
      <c r="I107" s="70"/>
      <c r="J107" s="70"/>
      <c r="K107" s="70"/>
      <c r="L107" s="70"/>
    </row>
    <row r="108" spans="1:12">
      <c r="A108" s="71"/>
      <c r="B108" s="95"/>
      <c r="C108" s="95"/>
      <c r="D108" s="95"/>
      <c r="E108" s="70"/>
      <c r="F108" s="82"/>
      <c r="G108" s="103"/>
      <c r="H108" s="70"/>
      <c r="I108" s="70"/>
      <c r="J108" s="70"/>
      <c r="K108" s="70"/>
      <c r="L108" s="70"/>
    </row>
    <row r="109" spans="1:12">
      <c r="A109" s="71"/>
      <c r="B109" s="95"/>
      <c r="C109" s="95"/>
      <c r="D109" s="95"/>
      <c r="E109" s="70"/>
      <c r="F109" s="82"/>
      <c r="G109" s="103"/>
      <c r="H109" s="70"/>
      <c r="I109" s="70"/>
      <c r="J109" s="70"/>
      <c r="K109" s="70"/>
      <c r="L109" s="70"/>
    </row>
    <row r="110" spans="1:12">
      <c r="A110" s="71"/>
      <c r="B110" s="95"/>
      <c r="C110" s="95"/>
      <c r="D110" s="95"/>
      <c r="E110" s="70"/>
      <c r="F110" s="63"/>
      <c r="G110" s="103"/>
      <c r="H110" s="70"/>
      <c r="I110" s="70"/>
      <c r="J110" s="70"/>
      <c r="K110" s="70"/>
      <c r="L110" s="70"/>
    </row>
    <row r="111" spans="1:12">
      <c r="A111" s="71"/>
      <c r="B111" s="95"/>
      <c r="C111" s="95"/>
      <c r="D111" s="95"/>
      <c r="E111" s="70"/>
      <c r="F111" s="82"/>
      <c r="G111" s="103"/>
      <c r="H111" s="70"/>
      <c r="I111" s="70"/>
      <c r="J111" s="70"/>
      <c r="K111" s="70"/>
      <c r="L111" s="70"/>
    </row>
    <row r="112" spans="1:12">
      <c r="A112" s="71"/>
      <c r="B112" s="95"/>
      <c r="C112" s="95"/>
      <c r="D112" s="95"/>
      <c r="E112" s="70"/>
      <c r="F112" s="63"/>
      <c r="G112" s="103"/>
      <c r="H112" s="70"/>
      <c r="I112" s="70"/>
      <c r="J112" s="70"/>
      <c r="K112" s="70"/>
      <c r="L112" s="70"/>
    </row>
    <row r="113" spans="1:12">
      <c r="A113" s="71"/>
      <c r="B113" s="95"/>
      <c r="C113" s="95"/>
      <c r="D113" s="95"/>
      <c r="E113" s="70"/>
      <c r="F113" s="82"/>
      <c r="G113" s="103"/>
      <c r="H113" s="70"/>
      <c r="I113" s="70"/>
      <c r="J113" s="70"/>
      <c r="K113" s="70"/>
      <c r="L113" s="70"/>
    </row>
    <row r="114" spans="1:12">
      <c r="A114" s="71"/>
      <c r="B114" s="95"/>
      <c r="C114" s="95"/>
      <c r="D114" s="95"/>
      <c r="E114" s="70"/>
      <c r="F114" s="82"/>
      <c r="G114" s="103"/>
      <c r="H114" s="70"/>
      <c r="I114" s="70"/>
      <c r="J114" s="70"/>
      <c r="K114" s="70"/>
      <c r="L114" s="70"/>
    </row>
    <row r="115" spans="1:12">
      <c r="A115" s="71"/>
      <c r="B115" s="71"/>
      <c r="C115" s="71"/>
      <c r="D115" s="71"/>
      <c r="E115" s="70"/>
      <c r="F115" s="82"/>
      <c r="G115" s="103"/>
      <c r="H115" s="70"/>
      <c r="I115" s="70"/>
      <c r="J115" s="70"/>
      <c r="K115" s="70"/>
      <c r="L115" s="70"/>
    </row>
    <row r="116" spans="1:12">
      <c r="A116" s="71"/>
      <c r="B116" s="71"/>
      <c r="C116" s="71"/>
      <c r="D116" s="71"/>
      <c r="E116" s="70"/>
      <c r="F116" s="82"/>
      <c r="G116" s="103"/>
      <c r="H116" s="70"/>
      <c r="I116" s="70"/>
      <c r="J116" s="70"/>
      <c r="K116" s="70"/>
      <c r="L116" s="70"/>
    </row>
    <row r="117" spans="1:12">
      <c r="A117" s="71"/>
      <c r="B117" s="71"/>
      <c r="C117" s="71"/>
      <c r="D117" s="71"/>
      <c r="E117" s="70"/>
      <c r="F117" s="82"/>
      <c r="G117" s="103"/>
      <c r="H117" s="70"/>
      <c r="I117" s="70"/>
      <c r="J117" s="70"/>
      <c r="K117" s="70"/>
      <c r="L117" s="70"/>
    </row>
    <row r="118" spans="1:12">
      <c r="A118" s="71"/>
      <c r="B118" s="71"/>
      <c r="C118" s="71"/>
      <c r="D118" s="71"/>
      <c r="E118" s="70"/>
      <c r="F118" s="82"/>
      <c r="G118" s="103"/>
      <c r="H118" s="70"/>
      <c r="I118" s="70"/>
      <c r="J118" s="70"/>
      <c r="K118" s="70"/>
      <c r="L118" s="70"/>
    </row>
    <row r="119" spans="1:12">
      <c r="A119" s="71"/>
      <c r="B119" s="71"/>
      <c r="C119" s="71"/>
      <c r="D119" s="71"/>
      <c r="E119" s="70"/>
      <c r="F119" s="82"/>
      <c r="G119" s="103"/>
      <c r="H119" s="70"/>
      <c r="I119" s="70"/>
      <c r="J119" s="70"/>
      <c r="K119" s="70"/>
      <c r="L119" s="70"/>
    </row>
    <row r="120" spans="1:12">
      <c r="A120" s="71"/>
      <c r="B120" s="71"/>
      <c r="C120" s="71"/>
      <c r="D120" s="71"/>
      <c r="E120" s="70"/>
      <c r="F120" s="82"/>
      <c r="G120" s="103"/>
      <c r="H120" s="70"/>
      <c r="I120" s="70"/>
      <c r="J120" s="70"/>
      <c r="K120" s="70"/>
      <c r="L120" s="70"/>
    </row>
    <row r="121" spans="1:12">
      <c r="A121" s="71"/>
      <c r="B121" s="71"/>
      <c r="C121" s="71"/>
      <c r="D121" s="71"/>
      <c r="E121" s="70"/>
      <c r="F121" s="82"/>
      <c r="G121" s="103"/>
      <c r="H121" s="70"/>
      <c r="I121" s="70"/>
      <c r="J121" s="70"/>
      <c r="K121" s="70"/>
      <c r="L121" s="70"/>
    </row>
    <row r="122" spans="1:12">
      <c r="A122" s="71"/>
      <c r="B122" s="71"/>
      <c r="C122" s="71"/>
      <c r="D122" s="71"/>
      <c r="E122" s="70"/>
      <c r="F122" s="70"/>
      <c r="G122" s="103"/>
      <c r="H122" s="70"/>
      <c r="I122" s="70"/>
      <c r="J122" s="70"/>
      <c r="K122" s="70"/>
      <c r="L122" s="70"/>
    </row>
    <row r="123" spans="1:12">
      <c r="A123" s="71"/>
      <c r="B123" s="71"/>
      <c r="C123" s="71"/>
      <c r="D123" s="71"/>
      <c r="E123" s="70"/>
      <c r="F123" s="70"/>
      <c r="G123" s="103"/>
      <c r="H123" s="70"/>
      <c r="I123" s="70"/>
      <c r="J123" s="70"/>
      <c r="K123" s="70"/>
      <c r="L123" s="70"/>
    </row>
    <row r="124" spans="1:12">
      <c r="A124" s="71"/>
      <c r="B124" s="71"/>
      <c r="C124" s="71"/>
      <c r="D124" s="71"/>
      <c r="E124" s="70"/>
      <c r="F124" s="70"/>
      <c r="G124" s="103"/>
      <c r="H124" s="70"/>
      <c r="I124" s="70"/>
      <c r="J124" s="70"/>
      <c r="K124" s="70"/>
      <c r="L124" s="70"/>
    </row>
    <row r="125" spans="1:12">
      <c r="A125" s="71"/>
      <c r="B125" s="71"/>
      <c r="C125" s="71"/>
      <c r="D125" s="71"/>
      <c r="E125" s="70"/>
      <c r="F125" s="70"/>
      <c r="G125" s="103"/>
      <c r="H125" s="70"/>
      <c r="I125" s="70"/>
      <c r="J125" s="70"/>
      <c r="K125" s="70"/>
      <c r="L125" s="70"/>
    </row>
    <row r="126" spans="1:12">
      <c r="A126" s="71"/>
      <c r="B126" s="71"/>
      <c r="C126" s="71"/>
      <c r="D126" s="71"/>
      <c r="E126" s="70"/>
      <c r="F126" s="70"/>
      <c r="G126" s="103"/>
      <c r="H126" s="70"/>
      <c r="I126" s="70"/>
      <c r="J126" s="70"/>
      <c r="K126" s="70"/>
      <c r="L126" s="70"/>
    </row>
    <row r="127" spans="1:12">
      <c r="A127" s="71"/>
      <c r="B127" s="71"/>
      <c r="C127" s="71"/>
      <c r="D127" s="71"/>
      <c r="E127" s="70"/>
      <c r="F127" s="70"/>
      <c r="G127" s="103"/>
      <c r="H127" s="70"/>
      <c r="I127" s="70"/>
      <c r="J127" s="70"/>
      <c r="K127" s="70"/>
      <c r="L127" s="70"/>
    </row>
    <row r="128" spans="1:12">
      <c r="A128" s="71"/>
      <c r="B128" s="71"/>
      <c r="C128" s="71"/>
      <c r="D128" s="71"/>
      <c r="E128" s="70"/>
      <c r="F128" s="70"/>
      <c r="G128" s="103"/>
      <c r="H128" s="70"/>
      <c r="I128" s="70"/>
      <c r="J128" s="70"/>
      <c r="K128" s="70"/>
      <c r="L128" s="70"/>
    </row>
    <row r="129" spans="1:12">
      <c r="A129" s="71"/>
      <c r="B129" s="71"/>
      <c r="C129" s="71"/>
      <c r="D129" s="71"/>
      <c r="E129" s="70"/>
      <c r="F129" s="70"/>
      <c r="G129" s="103"/>
      <c r="H129" s="70"/>
      <c r="I129" s="70"/>
      <c r="J129" s="70"/>
      <c r="K129" s="70"/>
      <c r="L129" s="70"/>
    </row>
    <row r="130" spans="1:12">
      <c r="A130" s="71"/>
      <c r="B130" s="71"/>
      <c r="C130" s="71"/>
      <c r="D130" s="71"/>
      <c r="E130" s="70"/>
      <c r="F130" s="70"/>
      <c r="G130" s="103"/>
      <c r="H130" s="70"/>
      <c r="I130" s="70"/>
      <c r="J130" s="70"/>
      <c r="K130" s="70"/>
      <c r="L130" s="70"/>
    </row>
    <row r="131" spans="1:12">
      <c r="A131" s="71"/>
      <c r="B131" s="71"/>
      <c r="C131" s="71"/>
      <c r="D131" s="71"/>
      <c r="E131" s="70"/>
      <c r="F131" s="70"/>
      <c r="G131" s="103"/>
      <c r="H131" s="70"/>
      <c r="I131" s="70"/>
      <c r="J131" s="70"/>
      <c r="K131" s="70"/>
      <c r="L131" s="70"/>
    </row>
    <row r="132" spans="1:12">
      <c r="A132" s="71"/>
      <c r="B132" s="71"/>
      <c r="C132" s="71"/>
      <c r="D132" s="71"/>
      <c r="E132" s="70"/>
      <c r="F132" s="70"/>
      <c r="G132" s="103"/>
      <c r="H132" s="70"/>
      <c r="I132" s="70"/>
      <c r="J132" s="70"/>
      <c r="K132" s="70"/>
      <c r="L132" s="70"/>
    </row>
    <row r="133" spans="1:12">
      <c r="A133" s="71"/>
      <c r="B133" s="71"/>
      <c r="C133" s="71"/>
      <c r="D133" s="71"/>
      <c r="E133" s="70"/>
      <c r="F133" s="70"/>
      <c r="G133" s="103"/>
      <c r="H133" s="70"/>
      <c r="I133" s="70"/>
      <c r="J133" s="70"/>
      <c r="K133" s="70"/>
      <c r="L133" s="70"/>
    </row>
    <row r="134" spans="1:12">
      <c r="A134" s="71"/>
      <c r="B134" s="71"/>
      <c r="C134" s="71"/>
      <c r="D134" s="71"/>
      <c r="E134" s="70"/>
      <c r="F134" s="70"/>
      <c r="G134" s="103"/>
      <c r="H134" s="70"/>
      <c r="I134" s="70"/>
      <c r="J134" s="70"/>
      <c r="K134" s="70"/>
      <c r="L134" s="70"/>
    </row>
    <row r="135" spans="1:12">
      <c r="A135" s="71"/>
      <c r="B135" s="71"/>
      <c r="C135" s="71"/>
      <c r="D135" s="71"/>
      <c r="E135" s="70"/>
      <c r="F135" s="70"/>
      <c r="G135" s="103"/>
      <c r="H135" s="70"/>
      <c r="I135" s="70"/>
      <c r="J135" s="70"/>
      <c r="K135" s="70"/>
      <c r="L135" s="70"/>
    </row>
    <row r="136" spans="1:12">
      <c r="A136" s="71"/>
      <c r="B136" s="71"/>
      <c r="C136" s="71"/>
      <c r="D136" s="71"/>
      <c r="E136" s="70"/>
      <c r="F136" s="70"/>
      <c r="G136" s="103"/>
      <c r="H136" s="70"/>
      <c r="I136" s="70"/>
      <c r="J136" s="70"/>
      <c r="K136" s="70"/>
      <c r="L136" s="70"/>
    </row>
    <row r="137" spans="1:12">
      <c r="A137" s="71"/>
      <c r="B137" s="71"/>
      <c r="C137" s="71"/>
      <c r="D137" s="71"/>
      <c r="E137" s="70"/>
      <c r="F137" s="70"/>
      <c r="G137" s="103"/>
      <c r="H137" s="70"/>
      <c r="I137" s="70"/>
      <c r="J137" s="70"/>
      <c r="K137" s="70"/>
      <c r="L137" s="70"/>
    </row>
    <row r="138" spans="1:12">
      <c r="A138" s="71"/>
      <c r="B138" s="71"/>
      <c r="C138" s="71"/>
      <c r="D138" s="71"/>
      <c r="E138" s="70"/>
      <c r="F138" s="70"/>
      <c r="G138" s="103"/>
      <c r="H138" s="70"/>
      <c r="I138" s="70"/>
      <c r="J138" s="70"/>
      <c r="K138" s="70"/>
      <c r="L138" s="70"/>
    </row>
    <row r="139" spans="1:12">
      <c r="A139" s="71"/>
      <c r="B139" s="71"/>
      <c r="C139" s="71"/>
      <c r="D139" s="71"/>
      <c r="E139" s="70"/>
      <c r="F139" s="70"/>
      <c r="G139" s="103"/>
      <c r="H139" s="70"/>
      <c r="I139" s="70"/>
      <c r="J139" s="70"/>
      <c r="K139" s="70"/>
      <c r="L139" s="70"/>
    </row>
    <row r="140" spans="1:12">
      <c r="A140" s="71"/>
      <c r="B140" s="71"/>
      <c r="C140" s="71"/>
      <c r="D140" s="71"/>
      <c r="E140" s="70"/>
      <c r="F140" s="70"/>
      <c r="G140" s="103"/>
      <c r="H140" s="70"/>
      <c r="I140" s="70"/>
      <c r="J140" s="70"/>
      <c r="K140" s="70"/>
      <c r="L140" s="70"/>
    </row>
    <row r="141" spans="1:12">
      <c r="A141" s="71"/>
      <c r="B141" s="71"/>
      <c r="C141" s="71"/>
      <c r="D141" s="71"/>
      <c r="E141" s="70"/>
      <c r="F141" s="70"/>
      <c r="G141" s="103"/>
      <c r="H141" s="70"/>
      <c r="I141" s="70"/>
      <c r="J141" s="70"/>
      <c r="K141" s="70"/>
      <c r="L141" s="70"/>
    </row>
    <row r="142" spans="1:12">
      <c r="A142" s="71"/>
      <c r="B142" s="71"/>
      <c r="C142" s="71"/>
      <c r="D142" s="71"/>
      <c r="E142" s="70"/>
      <c r="F142" s="70"/>
      <c r="G142" s="103"/>
      <c r="H142" s="70"/>
      <c r="I142" s="70"/>
      <c r="J142" s="70"/>
      <c r="K142" s="70"/>
      <c r="L142" s="70"/>
    </row>
    <row r="143" spans="1:12">
      <c r="A143" s="71"/>
      <c r="B143" s="71"/>
      <c r="C143" s="71"/>
      <c r="D143" s="71"/>
      <c r="E143" s="70"/>
      <c r="F143" s="70"/>
      <c r="G143" s="103"/>
      <c r="H143" s="70"/>
      <c r="I143" s="70"/>
      <c r="J143" s="70"/>
      <c r="K143" s="70"/>
      <c r="L143" s="70"/>
    </row>
    <row r="144" spans="1:12">
      <c r="A144" s="71"/>
      <c r="B144" s="71"/>
      <c r="C144" s="71"/>
      <c r="D144" s="71"/>
      <c r="E144" s="70"/>
      <c r="F144" s="70"/>
      <c r="G144" s="103"/>
      <c r="H144" s="70"/>
      <c r="I144" s="70"/>
      <c r="J144" s="70"/>
      <c r="K144" s="70"/>
      <c r="L144" s="70"/>
    </row>
    <row r="145" spans="1:12">
      <c r="A145" s="71"/>
      <c r="B145" s="71"/>
      <c r="C145" s="71"/>
      <c r="D145" s="71"/>
      <c r="E145" s="70"/>
      <c r="F145" s="70"/>
      <c r="G145" s="103"/>
      <c r="H145" s="70"/>
      <c r="I145" s="70"/>
      <c r="J145" s="70"/>
      <c r="K145" s="70"/>
      <c r="L145" s="70"/>
    </row>
    <row r="146" spans="1:12">
      <c r="A146" s="71"/>
      <c r="B146" s="71"/>
      <c r="C146" s="71"/>
      <c r="D146" s="71"/>
      <c r="E146" s="70"/>
      <c r="F146" s="70"/>
      <c r="G146" s="103"/>
      <c r="H146" s="70"/>
      <c r="I146" s="70"/>
      <c r="J146" s="70"/>
      <c r="K146" s="70"/>
      <c r="L146" s="70"/>
    </row>
    <row r="147" spans="1:12">
      <c r="A147" s="71"/>
      <c r="B147" s="71"/>
      <c r="C147" s="71"/>
      <c r="D147" s="71"/>
      <c r="E147" s="70"/>
      <c r="F147" s="70"/>
      <c r="G147" s="103"/>
      <c r="H147" s="70"/>
      <c r="I147" s="70"/>
      <c r="J147" s="70"/>
      <c r="K147" s="70"/>
      <c r="L147" s="70"/>
    </row>
    <row r="148" spans="1:12">
      <c r="A148" s="71"/>
      <c r="B148" s="71"/>
      <c r="C148" s="71"/>
      <c r="D148" s="71"/>
      <c r="E148" s="70"/>
      <c r="F148" s="70"/>
      <c r="G148" s="103"/>
      <c r="H148" s="70"/>
      <c r="I148" s="70"/>
      <c r="J148" s="70"/>
      <c r="K148" s="70"/>
      <c r="L148" s="70"/>
    </row>
    <row r="149" spans="1:12">
      <c r="A149" s="71"/>
      <c r="B149" s="71"/>
      <c r="C149" s="71"/>
      <c r="D149" s="71"/>
      <c r="E149" s="70"/>
      <c r="F149" s="70"/>
      <c r="G149" s="103"/>
      <c r="H149" s="70"/>
      <c r="I149" s="70"/>
      <c r="J149" s="70"/>
      <c r="K149" s="70"/>
      <c r="L149" s="70"/>
    </row>
    <row r="150" spans="1:12">
      <c r="A150" s="71"/>
      <c r="B150" s="71"/>
      <c r="C150" s="71"/>
      <c r="D150" s="71"/>
      <c r="E150" s="70"/>
      <c r="F150" s="70"/>
      <c r="G150" s="103"/>
      <c r="H150" s="70"/>
      <c r="I150" s="70"/>
      <c r="J150" s="70"/>
      <c r="K150" s="70"/>
      <c r="L150" s="70"/>
    </row>
    <row r="151" spans="1:12">
      <c r="A151" s="71"/>
      <c r="B151" s="71"/>
      <c r="C151" s="71"/>
      <c r="D151" s="71"/>
      <c r="E151" s="70"/>
      <c r="F151" s="70"/>
      <c r="G151" s="103"/>
      <c r="H151" s="70"/>
      <c r="I151" s="70"/>
      <c r="J151" s="70"/>
      <c r="K151" s="70"/>
      <c r="L151" s="70"/>
    </row>
    <row r="152" spans="1:12">
      <c r="A152" s="71"/>
      <c r="B152" s="71"/>
      <c r="C152" s="71"/>
      <c r="D152" s="71"/>
      <c r="E152" s="70"/>
      <c r="F152" s="70"/>
      <c r="G152" s="103"/>
      <c r="H152" s="70"/>
      <c r="I152" s="70"/>
      <c r="J152" s="70"/>
      <c r="K152" s="70"/>
      <c r="L152" s="70"/>
    </row>
    <row r="153" spans="1:12">
      <c r="A153" s="71"/>
      <c r="B153" s="71"/>
      <c r="C153" s="71"/>
      <c r="D153" s="71"/>
      <c r="E153" s="70"/>
      <c r="F153" s="70"/>
      <c r="G153" s="103"/>
      <c r="H153" s="70"/>
      <c r="I153" s="70"/>
      <c r="J153" s="70"/>
      <c r="K153" s="70"/>
      <c r="L153" s="70"/>
    </row>
    <row r="154" spans="1:12">
      <c r="A154" s="71"/>
      <c r="B154" s="71"/>
      <c r="C154" s="71"/>
      <c r="D154" s="71"/>
      <c r="E154" s="70"/>
      <c r="F154" s="70"/>
      <c r="G154" s="103"/>
      <c r="H154" s="70"/>
      <c r="I154" s="70"/>
      <c r="J154" s="70"/>
      <c r="K154" s="70"/>
      <c r="L154" s="70"/>
    </row>
    <row r="155" spans="1:12">
      <c r="A155" s="71"/>
      <c r="B155" s="71"/>
      <c r="C155" s="71"/>
      <c r="D155" s="71"/>
      <c r="E155" s="70"/>
      <c r="F155" s="70"/>
      <c r="G155" s="103"/>
      <c r="H155" s="70"/>
      <c r="I155" s="70"/>
      <c r="J155" s="70"/>
      <c r="K155" s="70"/>
      <c r="L155" s="70"/>
    </row>
    <row r="156" spans="1:12">
      <c r="A156" s="71"/>
      <c r="B156" s="71"/>
      <c r="C156" s="71"/>
      <c r="D156" s="71"/>
      <c r="E156" s="70"/>
      <c r="F156" s="70"/>
      <c r="G156" s="103"/>
      <c r="H156" s="70"/>
      <c r="I156" s="70"/>
      <c r="J156" s="70"/>
      <c r="K156" s="70"/>
      <c r="L156" s="70"/>
    </row>
    <row r="157" spans="1:12">
      <c r="A157" s="71"/>
      <c r="B157" s="71"/>
      <c r="C157" s="71"/>
      <c r="D157" s="71"/>
      <c r="E157" s="70"/>
      <c r="F157" s="70"/>
      <c r="G157" s="103"/>
      <c r="H157" s="70"/>
      <c r="I157" s="70"/>
      <c r="J157" s="70"/>
      <c r="K157" s="70"/>
      <c r="L157" s="70"/>
    </row>
    <row r="158" spans="1:12">
      <c r="A158" s="71"/>
      <c r="B158" s="71"/>
      <c r="C158" s="71"/>
      <c r="D158" s="71"/>
      <c r="E158" s="70"/>
      <c r="F158" s="70"/>
      <c r="G158" s="103"/>
      <c r="H158" s="70"/>
      <c r="I158" s="70"/>
      <c r="J158" s="70"/>
      <c r="K158" s="70"/>
      <c r="L158" s="70"/>
    </row>
    <row r="159" spans="1:12">
      <c r="A159" s="71"/>
      <c r="B159" s="71"/>
      <c r="C159" s="71"/>
      <c r="D159" s="71"/>
      <c r="E159" s="70"/>
      <c r="F159" s="70"/>
      <c r="G159" s="103"/>
      <c r="H159" s="70"/>
      <c r="I159" s="70"/>
      <c r="J159" s="70"/>
      <c r="K159" s="70"/>
      <c r="L159" s="70"/>
    </row>
    <row r="160" spans="1:12">
      <c r="A160" s="71"/>
      <c r="B160" s="71"/>
      <c r="C160" s="71"/>
      <c r="D160" s="71"/>
      <c r="E160" s="70"/>
      <c r="F160" s="70"/>
      <c r="G160" s="103"/>
      <c r="H160" s="70"/>
      <c r="I160" s="70"/>
      <c r="J160" s="70"/>
      <c r="K160" s="70"/>
      <c r="L160" s="70"/>
    </row>
    <row r="161" spans="1:12">
      <c r="A161" s="71"/>
      <c r="B161" s="71"/>
      <c r="C161" s="71"/>
      <c r="D161" s="71"/>
      <c r="E161" s="70"/>
      <c r="F161" s="70"/>
      <c r="G161" s="103"/>
      <c r="H161" s="70"/>
      <c r="I161" s="70"/>
      <c r="J161" s="70"/>
      <c r="K161" s="70"/>
      <c r="L161" s="70"/>
    </row>
    <row r="162" spans="1:12">
      <c r="A162" s="71"/>
      <c r="B162" s="71"/>
      <c r="C162" s="71"/>
      <c r="D162" s="71"/>
      <c r="E162" s="70"/>
      <c r="F162" s="70"/>
      <c r="G162" s="103"/>
      <c r="H162" s="70"/>
      <c r="I162" s="70"/>
      <c r="J162" s="70"/>
      <c r="K162" s="70"/>
      <c r="L162" s="70"/>
    </row>
    <row r="163" spans="1:12">
      <c r="A163" s="71"/>
      <c r="B163" s="71"/>
      <c r="C163" s="71"/>
      <c r="D163" s="71"/>
      <c r="E163" s="70"/>
      <c r="F163" s="70"/>
      <c r="G163" s="103"/>
      <c r="H163" s="70"/>
      <c r="I163" s="70"/>
      <c r="J163" s="70"/>
      <c r="K163" s="70"/>
      <c r="L163" s="70"/>
    </row>
    <row r="164" spans="1:12">
      <c r="A164" s="71"/>
      <c r="B164" s="71"/>
      <c r="C164" s="71"/>
      <c r="D164" s="71"/>
      <c r="E164" s="70"/>
      <c r="F164" s="70"/>
      <c r="G164" s="103"/>
      <c r="H164" s="70"/>
      <c r="I164" s="70"/>
      <c r="J164" s="70"/>
      <c r="K164" s="70"/>
      <c r="L164" s="70"/>
    </row>
    <row r="165" spans="1:12">
      <c r="A165" s="71"/>
      <c r="B165" s="71"/>
      <c r="C165" s="71"/>
      <c r="D165" s="71"/>
      <c r="E165" s="70"/>
      <c r="F165" s="70"/>
      <c r="G165" s="103"/>
      <c r="H165" s="70"/>
      <c r="I165" s="70"/>
      <c r="J165" s="70"/>
      <c r="K165" s="70"/>
      <c r="L165" s="70"/>
    </row>
    <row r="166" spans="1:12">
      <c r="A166" s="71"/>
      <c r="B166" s="71"/>
      <c r="C166" s="71"/>
      <c r="D166" s="71"/>
      <c r="E166" s="70"/>
      <c r="F166" s="70"/>
      <c r="G166" s="103"/>
      <c r="H166" s="70"/>
      <c r="I166" s="70"/>
      <c r="J166" s="70"/>
      <c r="K166" s="70"/>
      <c r="L166" s="70"/>
    </row>
    <row r="167" spans="1:12">
      <c r="A167" s="71"/>
      <c r="B167" s="71"/>
      <c r="C167" s="71"/>
      <c r="D167" s="71"/>
      <c r="E167" s="70"/>
      <c r="F167" s="70"/>
      <c r="G167" s="103"/>
      <c r="H167" s="70"/>
      <c r="I167" s="70"/>
      <c r="J167" s="70"/>
      <c r="K167" s="70"/>
      <c r="L167" s="70"/>
    </row>
    <row r="168" spans="1:12">
      <c r="A168" s="71"/>
      <c r="B168" s="71"/>
      <c r="C168" s="71"/>
      <c r="D168" s="71"/>
      <c r="E168" s="70"/>
      <c r="F168" s="70"/>
      <c r="G168" s="103"/>
      <c r="H168" s="70"/>
      <c r="I168" s="70"/>
      <c r="J168" s="70"/>
      <c r="K168" s="70"/>
      <c r="L168" s="70"/>
    </row>
    <row r="169" spans="1:12">
      <c r="A169" s="71"/>
      <c r="B169" s="71"/>
      <c r="C169" s="71"/>
      <c r="D169" s="71"/>
      <c r="E169" s="70"/>
      <c r="F169" s="70"/>
      <c r="G169" s="103"/>
      <c r="H169" s="70"/>
      <c r="I169" s="70"/>
      <c r="J169" s="70"/>
      <c r="K169" s="70"/>
      <c r="L169" s="70"/>
    </row>
    <row r="170" spans="1:12">
      <c r="A170" s="71"/>
      <c r="B170" s="71"/>
      <c r="C170" s="71"/>
      <c r="D170" s="71"/>
      <c r="E170" s="70"/>
      <c r="F170" s="70"/>
      <c r="G170" s="103"/>
      <c r="H170" s="70"/>
      <c r="I170" s="70"/>
      <c r="J170" s="70"/>
      <c r="K170" s="70"/>
      <c r="L170" s="70"/>
    </row>
    <row r="171" spans="1:12">
      <c r="A171" s="71"/>
      <c r="B171" s="71"/>
      <c r="C171" s="71"/>
      <c r="D171" s="71"/>
      <c r="E171" s="70"/>
      <c r="F171" s="70"/>
      <c r="G171" s="103"/>
      <c r="H171" s="70"/>
      <c r="I171" s="70"/>
      <c r="J171" s="70"/>
      <c r="K171" s="70"/>
      <c r="L171" s="70"/>
    </row>
    <row r="172" spans="1:12">
      <c r="A172" s="71"/>
      <c r="B172" s="71"/>
      <c r="C172" s="71"/>
      <c r="D172" s="71"/>
      <c r="E172" s="70"/>
      <c r="F172" s="70"/>
      <c r="G172" s="103"/>
      <c r="H172" s="70"/>
      <c r="I172" s="70"/>
      <c r="J172" s="70"/>
      <c r="K172" s="70"/>
      <c r="L172" s="70"/>
    </row>
    <row r="173" spans="1:12">
      <c r="A173" s="71"/>
      <c r="B173" s="71"/>
      <c r="C173" s="71"/>
      <c r="D173" s="71"/>
      <c r="E173" s="70"/>
      <c r="F173" s="70"/>
      <c r="G173" s="103"/>
      <c r="H173" s="70"/>
      <c r="I173" s="70"/>
      <c r="J173" s="70"/>
      <c r="K173" s="70"/>
      <c r="L173" s="70"/>
    </row>
    <row r="174" spans="1:12">
      <c r="A174" s="71"/>
      <c r="B174" s="71"/>
      <c r="C174" s="71"/>
      <c r="D174" s="71"/>
      <c r="E174" s="70"/>
      <c r="F174" s="70"/>
      <c r="G174" s="103"/>
      <c r="H174" s="70"/>
      <c r="I174" s="70"/>
      <c r="J174" s="70"/>
      <c r="K174" s="70"/>
      <c r="L174" s="70"/>
    </row>
    <row r="175" spans="1:12">
      <c r="A175" s="71"/>
      <c r="B175" s="71"/>
      <c r="C175" s="71"/>
      <c r="D175" s="71"/>
      <c r="E175" s="70"/>
      <c r="F175" s="70"/>
      <c r="G175" s="103"/>
      <c r="H175" s="70"/>
      <c r="I175" s="70"/>
      <c r="J175" s="70"/>
      <c r="K175" s="70"/>
      <c r="L175" s="70"/>
    </row>
    <row r="176" spans="1:12">
      <c r="A176" s="71"/>
      <c r="B176" s="71"/>
      <c r="C176" s="71"/>
      <c r="D176" s="71"/>
      <c r="E176" s="70"/>
      <c r="F176" s="70"/>
      <c r="G176" s="103"/>
      <c r="H176" s="70"/>
      <c r="I176" s="70"/>
      <c r="J176" s="70"/>
      <c r="K176" s="70"/>
      <c r="L176" s="70"/>
    </row>
    <row r="177" spans="1:12">
      <c r="A177" s="71"/>
      <c r="B177" s="71"/>
      <c r="C177" s="71"/>
      <c r="D177" s="71"/>
      <c r="E177" s="70"/>
      <c r="F177" s="70"/>
      <c r="G177" s="103"/>
      <c r="H177" s="70"/>
      <c r="I177" s="70"/>
      <c r="J177" s="70"/>
      <c r="K177" s="70"/>
      <c r="L177" s="70"/>
    </row>
    <row r="178" spans="1:12">
      <c r="A178" s="71"/>
      <c r="B178" s="71"/>
      <c r="C178" s="71"/>
      <c r="D178" s="71"/>
      <c r="E178" s="70"/>
      <c r="F178" s="70"/>
      <c r="G178" s="103"/>
      <c r="H178" s="70"/>
      <c r="I178" s="70"/>
      <c r="J178" s="70"/>
      <c r="K178" s="70"/>
      <c r="L178" s="70"/>
    </row>
    <row r="179" spans="1:12">
      <c r="A179" s="71"/>
      <c r="B179" s="71"/>
      <c r="C179" s="71"/>
      <c r="D179" s="71"/>
      <c r="E179" s="70"/>
      <c r="F179" s="70"/>
      <c r="G179" s="103"/>
      <c r="H179" s="70"/>
      <c r="I179" s="70"/>
      <c r="J179" s="70"/>
      <c r="K179" s="70"/>
      <c r="L179" s="70"/>
    </row>
    <row r="180" spans="1:12">
      <c r="A180" s="71"/>
      <c r="B180" s="71"/>
      <c r="C180" s="71"/>
      <c r="D180" s="71"/>
      <c r="E180" s="70"/>
      <c r="F180" s="70"/>
      <c r="G180" s="103"/>
      <c r="H180" s="70"/>
      <c r="I180" s="70"/>
      <c r="J180" s="70"/>
      <c r="K180" s="70"/>
      <c r="L180" s="70"/>
    </row>
    <row r="181" spans="1:12">
      <c r="A181" s="71"/>
      <c r="B181" s="71"/>
      <c r="C181" s="71"/>
      <c r="D181" s="71"/>
      <c r="E181" s="70"/>
      <c r="F181" s="70"/>
      <c r="G181" s="103"/>
      <c r="H181" s="70"/>
      <c r="I181" s="70"/>
      <c r="J181" s="70"/>
      <c r="K181" s="70"/>
      <c r="L181" s="70"/>
    </row>
    <row r="182" spans="1:12">
      <c r="A182" s="71"/>
      <c r="B182" s="71"/>
      <c r="C182" s="71"/>
      <c r="D182" s="71"/>
      <c r="E182" s="70"/>
      <c r="F182" s="70"/>
      <c r="G182" s="103"/>
      <c r="H182" s="70"/>
      <c r="I182" s="70"/>
      <c r="J182" s="70"/>
      <c r="K182" s="70"/>
      <c r="L182" s="70"/>
    </row>
    <row r="183" spans="1:12">
      <c r="A183" s="71"/>
      <c r="B183" s="71"/>
      <c r="C183" s="71"/>
      <c r="D183" s="71"/>
      <c r="E183" s="70"/>
      <c r="F183" s="70"/>
      <c r="G183" s="103"/>
      <c r="H183" s="70"/>
      <c r="I183" s="70"/>
      <c r="J183" s="70"/>
      <c r="K183" s="70"/>
      <c r="L183" s="70"/>
    </row>
  </sheetData>
  <sheetProtection selectLockedCells="1" selectUnlockedCells="1"/>
  <autoFilter ref="A4:L4">
    <sortState ref="A5:L18">
      <sortCondition ref="F4"/>
    </sortState>
  </autoFilter>
  <mergeCells count="9">
    <mergeCell ref="B20:C20"/>
    <mergeCell ref="B21:C21"/>
    <mergeCell ref="D21:G21"/>
    <mergeCell ref="B1:C1"/>
    <mergeCell ref="B2:C2"/>
    <mergeCell ref="D2:G2"/>
    <mergeCell ref="B14:C14"/>
    <mergeCell ref="B15:C15"/>
    <mergeCell ref="D15:G15"/>
  </mergeCells>
  <phoneticPr fontId="5" type="noConversion"/>
  <dataValidations count="2">
    <dataValidation type="list" operator="equal" allowBlank="1" showErrorMessage="1" error="CATEGORIA NON CORRETTA!!!_x000a_VEDI MENU' A TENDINA" sqref="F82:F86 F117:F118 K5 F27:F80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F5:F13 F18:F19 F24:F26">
      <formula1>"EF,EM,RF,RM,CF,CM,AF,AM,JF,JM,SF,SM,AmAF,AmAM,AmBF,AmBM,VF,VM"</formula1>
    </dataValidation>
  </dataValidations>
  <pageMargins left="0" right="0" top="0.39370078740157483" bottom="0.59055118110236227" header="0.39370078740157483" footer="0.39370078740157483"/>
  <pageSetup paperSize="9" firstPageNumber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</sheetPr>
  <dimension ref="A1:L111"/>
  <sheetViews>
    <sheetView topLeftCell="A43" zoomScale="120" zoomScaleNormal="120" workbookViewId="0">
      <selection activeCell="H41" sqref="H41"/>
    </sheetView>
  </sheetViews>
  <sheetFormatPr defaultColWidth="11.5703125" defaultRowHeight="12.75"/>
  <cols>
    <col min="1" max="1" width="9.7109375" style="1" bestFit="1" customWidth="1"/>
    <col min="2" max="2" width="19" bestFit="1" customWidth="1"/>
    <col min="3" max="3" width="22" bestFit="1" customWidth="1"/>
    <col min="4" max="4" width="35.140625" style="50" bestFit="1" customWidth="1"/>
    <col min="5" max="5" width="6" style="1" bestFit="1" customWidth="1"/>
    <col min="6" max="6" width="5.85546875" style="1" customWidth="1"/>
    <col min="7" max="7" width="6.5703125" style="1" hidden="1" customWidth="1"/>
    <col min="8" max="8" width="5.85546875" style="1" customWidth="1"/>
    <col min="9" max="9" width="10.140625" style="1" customWidth="1"/>
    <col min="10" max="10" width="7.42578125" style="1" bestFit="1" customWidth="1"/>
    <col min="11" max="11" width="3.85546875" style="1" bestFit="1" customWidth="1"/>
    <col min="12" max="12" width="11.5703125" style="1" customWidth="1"/>
  </cols>
  <sheetData>
    <row r="1" spans="1:12" ht="18.75">
      <c r="B1" s="304" t="s">
        <v>0</v>
      </c>
      <c r="C1" s="304"/>
      <c r="D1" s="2" t="s">
        <v>23</v>
      </c>
      <c r="E1" s="3"/>
    </row>
    <row r="2" spans="1:12" ht="18.75">
      <c r="B2" s="304" t="s">
        <v>2</v>
      </c>
      <c r="C2" s="304"/>
      <c r="D2" s="2" t="s">
        <v>102</v>
      </c>
      <c r="E2" s="3"/>
    </row>
    <row r="3" spans="1:12">
      <c r="B3" s="6" t="s">
        <v>1008</v>
      </c>
    </row>
    <row r="4" spans="1:12">
      <c r="A4" s="57" t="s">
        <v>92</v>
      </c>
      <c r="B4" s="57" t="s">
        <v>5</v>
      </c>
      <c r="C4" s="57" t="s">
        <v>4</v>
      </c>
      <c r="D4" s="57" t="s">
        <v>6</v>
      </c>
      <c r="E4" s="57" t="s">
        <v>12</v>
      </c>
      <c r="F4" s="57" t="s">
        <v>95</v>
      </c>
      <c r="G4" s="57" t="s">
        <v>94</v>
      </c>
      <c r="H4" s="57" t="s">
        <v>93</v>
      </c>
      <c r="I4" s="57" t="s">
        <v>20</v>
      </c>
      <c r="J4" s="57" t="s">
        <v>9</v>
      </c>
      <c r="K4" s="57" t="s">
        <v>10</v>
      </c>
      <c r="L4" s="100" t="s">
        <v>11</v>
      </c>
    </row>
    <row r="5" spans="1:12">
      <c r="A5" s="119">
        <v>1</v>
      </c>
      <c r="B5" s="176" t="s">
        <v>424</v>
      </c>
      <c r="C5" s="176" t="s">
        <v>295</v>
      </c>
      <c r="D5" s="190" t="s">
        <v>160</v>
      </c>
      <c r="E5" s="177">
        <v>1999</v>
      </c>
      <c r="F5" s="121" t="s">
        <v>102</v>
      </c>
      <c r="G5" s="177" t="s">
        <v>203</v>
      </c>
      <c r="H5" s="120"/>
      <c r="I5" s="119">
        <v>104</v>
      </c>
      <c r="J5" s="136" t="s">
        <v>997</v>
      </c>
      <c r="K5" s="113"/>
      <c r="L5" s="110">
        <v>8</v>
      </c>
    </row>
    <row r="6" spans="1:12">
      <c r="A6" s="215">
        <v>2</v>
      </c>
      <c r="B6" s="176" t="s">
        <v>744</v>
      </c>
      <c r="C6" s="176" t="s">
        <v>295</v>
      </c>
      <c r="D6" s="190" t="s">
        <v>176</v>
      </c>
      <c r="E6" s="177">
        <v>2000</v>
      </c>
      <c r="F6" s="121" t="s">
        <v>102</v>
      </c>
      <c r="G6" s="177" t="s">
        <v>203</v>
      </c>
      <c r="H6" s="215"/>
      <c r="I6" s="215">
        <v>107</v>
      </c>
      <c r="J6" s="110" t="s">
        <v>999</v>
      </c>
      <c r="K6" s="215"/>
      <c r="L6" s="215">
        <v>6</v>
      </c>
    </row>
    <row r="7" spans="1:12">
      <c r="A7" s="119">
        <v>3</v>
      </c>
      <c r="B7" s="176" t="s">
        <v>365</v>
      </c>
      <c r="C7" s="176" t="s">
        <v>734</v>
      </c>
      <c r="D7" s="190" t="s">
        <v>156</v>
      </c>
      <c r="E7" s="177">
        <v>1999</v>
      </c>
      <c r="F7" s="121" t="s">
        <v>102</v>
      </c>
      <c r="G7" s="177" t="s">
        <v>203</v>
      </c>
      <c r="H7" s="110"/>
      <c r="I7" s="119">
        <v>105</v>
      </c>
      <c r="J7" s="136" t="s">
        <v>998</v>
      </c>
      <c r="K7" s="110"/>
      <c r="L7" s="110">
        <v>5</v>
      </c>
    </row>
    <row r="8" spans="1:12">
      <c r="A8" s="119">
        <v>4</v>
      </c>
      <c r="B8" s="176" t="s">
        <v>713</v>
      </c>
      <c r="C8" s="176" t="s">
        <v>714</v>
      </c>
      <c r="D8" s="190" t="s">
        <v>173</v>
      </c>
      <c r="E8" s="177">
        <v>1999</v>
      </c>
      <c r="F8" s="121" t="s">
        <v>102</v>
      </c>
      <c r="G8" s="177" t="s">
        <v>715</v>
      </c>
      <c r="H8" s="110"/>
      <c r="I8" s="119">
        <v>100</v>
      </c>
      <c r="J8" s="110" t="s">
        <v>993</v>
      </c>
      <c r="K8" s="110"/>
      <c r="L8" s="110">
        <v>4</v>
      </c>
    </row>
    <row r="9" spans="1:12">
      <c r="A9" s="119">
        <v>5</v>
      </c>
      <c r="B9" s="176" t="s">
        <v>725</v>
      </c>
      <c r="C9" s="176" t="s">
        <v>593</v>
      </c>
      <c r="D9" s="190" t="s">
        <v>173</v>
      </c>
      <c r="E9" s="177">
        <v>2000</v>
      </c>
      <c r="F9" s="121" t="s">
        <v>102</v>
      </c>
      <c r="G9" s="177" t="s">
        <v>726</v>
      </c>
      <c r="H9" s="119"/>
      <c r="I9" s="119">
        <v>103</v>
      </c>
      <c r="J9" s="121" t="s">
        <v>996</v>
      </c>
      <c r="K9" s="135"/>
      <c r="L9" s="110">
        <v>3</v>
      </c>
    </row>
    <row r="10" spans="1:12">
      <c r="A10" s="119">
        <v>6</v>
      </c>
      <c r="B10" s="176" t="s">
        <v>719</v>
      </c>
      <c r="C10" s="176" t="s">
        <v>720</v>
      </c>
      <c r="D10" s="190" t="s">
        <v>173</v>
      </c>
      <c r="E10" s="177">
        <v>1999</v>
      </c>
      <c r="F10" s="121" t="s">
        <v>102</v>
      </c>
      <c r="G10" s="177" t="s">
        <v>721</v>
      </c>
      <c r="H10" s="121"/>
      <c r="I10" s="119">
        <v>101</v>
      </c>
      <c r="J10" s="121" t="s">
        <v>994</v>
      </c>
      <c r="K10" s="121"/>
      <c r="L10" s="110">
        <v>2</v>
      </c>
    </row>
    <row r="11" spans="1:12">
      <c r="A11" s="119" t="s">
        <v>883</v>
      </c>
      <c r="B11" s="176" t="s">
        <v>735</v>
      </c>
      <c r="C11" s="176" t="s">
        <v>736</v>
      </c>
      <c r="D11" s="190" t="s">
        <v>160</v>
      </c>
      <c r="E11" s="177">
        <v>1999</v>
      </c>
      <c r="F11" s="121" t="s">
        <v>102</v>
      </c>
      <c r="G11" s="177" t="s">
        <v>203</v>
      </c>
      <c r="H11" s="110"/>
      <c r="I11" s="216">
        <v>106</v>
      </c>
      <c r="J11" s="110" t="s">
        <v>883</v>
      </c>
      <c r="K11" s="110"/>
      <c r="L11" s="110">
        <v>0</v>
      </c>
    </row>
    <row r="12" spans="1:12">
      <c r="A12" s="119" t="s">
        <v>995</v>
      </c>
      <c r="B12" s="176" t="s">
        <v>722</v>
      </c>
      <c r="C12" s="176" t="s">
        <v>723</v>
      </c>
      <c r="D12" s="190" t="s">
        <v>173</v>
      </c>
      <c r="E12" s="177">
        <v>1999</v>
      </c>
      <c r="F12" s="121" t="s">
        <v>102</v>
      </c>
      <c r="G12" s="177" t="s">
        <v>724</v>
      </c>
      <c r="H12" s="119"/>
      <c r="I12" s="119">
        <v>102</v>
      </c>
      <c r="J12" s="121" t="s">
        <v>995</v>
      </c>
      <c r="K12" s="135"/>
      <c r="L12" s="110">
        <v>0</v>
      </c>
    </row>
    <row r="13" spans="1:12" s="49" customFormat="1">
      <c r="A13" s="295"/>
      <c r="B13" s="290"/>
      <c r="C13" s="290"/>
      <c r="D13" s="291"/>
      <c r="E13" s="292"/>
      <c r="F13" s="293"/>
      <c r="G13" s="292"/>
      <c r="H13" s="295"/>
      <c r="I13" s="295"/>
      <c r="J13" s="296"/>
      <c r="K13" s="295"/>
      <c r="L13" s="295"/>
    </row>
    <row r="14" spans="1:12" s="49" customFormat="1" ht="18.75">
      <c r="A14" s="148"/>
      <c r="B14" s="309" t="s">
        <v>0</v>
      </c>
      <c r="C14" s="309"/>
      <c r="D14" s="259" t="s">
        <v>23</v>
      </c>
      <c r="E14" s="259"/>
      <c r="F14" s="148"/>
      <c r="G14" s="148"/>
      <c r="H14" s="148"/>
      <c r="I14" s="148"/>
      <c r="J14" s="148"/>
      <c r="K14" s="148"/>
      <c r="L14" s="148"/>
    </row>
    <row r="15" spans="1:12" ht="18.75">
      <c r="B15" s="307" t="s">
        <v>2</v>
      </c>
      <c r="C15" s="307"/>
      <c r="D15" s="204" t="s">
        <v>238</v>
      </c>
      <c r="E15" s="259"/>
    </row>
    <row r="16" spans="1:12">
      <c r="B16" s="6" t="s">
        <v>1008</v>
      </c>
    </row>
    <row r="17" spans="1:12">
      <c r="B17" s="6"/>
    </row>
    <row r="18" spans="1:12">
      <c r="A18" s="57" t="s">
        <v>92</v>
      </c>
      <c r="B18" s="57" t="s">
        <v>5</v>
      </c>
      <c r="C18" s="57" t="s">
        <v>4</v>
      </c>
      <c r="D18" s="57" t="s">
        <v>6</v>
      </c>
      <c r="E18" s="57" t="s">
        <v>12</v>
      </c>
      <c r="F18" s="57" t="s">
        <v>95</v>
      </c>
      <c r="G18" s="57" t="s">
        <v>94</v>
      </c>
      <c r="H18" s="57" t="s">
        <v>93</v>
      </c>
      <c r="I18" s="57" t="s">
        <v>20</v>
      </c>
      <c r="J18" s="57" t="s">
        <v>9</v>
      </c>
      <c r="K18" s="57" t="s">
        <v>10</v>
      </c>
      <c r="L18" s="100" t="s">
        <v>11</v>
      </c>
    </row>
    <row r="19" spans="1:12">
      <c r="A19" s="119">
        <v>1</v>
      </c>
      <c r="B19" s="176" t="s">
        <v>324</v>
      </c>
      <c r="C19" s="176" t="s">
        <v>325</v>
      </c>
      <c r="D19" s="190" t="s">
        <v>150</v>
      </c>
      <c r="E19" s="177">
        <v>2001</v>
      </c>
      <c r="F19" s="121" t="s">
        <v>238</v>
      </c>
      <c r="G19" s="193" t="s">
        <v>704</v>
      </c>
      <c r="H19" s="119"/>
      <c r="I19" s="119">
        <v>108</v>
      </c>
      <c r="J19" s="215" t="s">
        <v>1000</v>
      </c>
      <c r="K19" s="110"/>
      <c r="L19" s="110">
        <v>8</v>
      </c>
    </row>
    <row r="20" spans="1:12">
      <c r="A20" s="119">
        <v>2</v>
      </c>
      <c r="B20" s="176" t="s">
        <v>730</v>
      </c>
      <c r="C20" s="176" t="s">
        <v>475</v>
      </c>
      <c r="D20" s="190" t="s">
        <v>152</v>
      </c>
      <c r="E20" s="177">
        <v>2002</v>
      </c>
      <c r="F20" s="121" t="s">
        <v>238</v>
      </c>
      <c r="G20" s="177" t="s">
        <v>203</v>
      </c>
      <c r="H20" s="110"/>
      <c r="I20" s="119">
        <v>112</v>
      </c>
      <c r="J20" s="110" t="s">
        <v>1004</v>
      </c>
      <c r="K20" s="110"/>
      <c r="L20" s="110">
        <v>6</v>
      </c>
    </row>
    <row r="21" spans="1:12">
      <c r="A21" s="119">
        <v>3</v>
      </c>
      <c r="B21" s="176" t="s">
        <v>735</v>
      </c>
      <c r="C21" s="176" t="s">
        <v>635</v>
      </c>
      <c r="D21" s="190" t="s">
        <v>160</v>
      </c>
      <c r="E21" s="177">
        <v>2001</v>
      </c>
      <c r="F21" s="121" t="s">
        <v>238</v>
      </c>
      <c r="G21" s="177" t="s">
        <v>203</v>
      </c>
      <c r="H21" s="110"/>
      <c r="I21" s="119">
        <v>115</v>
      </c>
      <c r="J21" s="110" t="s">
        <v>1006</v>
      </c>
      <c r="K21" s="110"/>
      <c r="L21" s="110">
        <v>5</v>
      </c>
    </row>
    <row r="22" spans="1:12">
      <c r="A22" s="119">
        <v>4</v>
      </c>
      <c r="B22" s="176" t="s">
        <v>280</v>
      </c>
      <c r="C22" s="176" t="s">
        <v>251</v>
      </c>
      <c r="D22" s="190" t="s">
        <v>172</v>
      </c>
      <c r="E22" s="177">
        <v>2002</v>
      </c>
      <c r="F22" s="121" t="s">
        <v>238</v>
      </c>
      <c r="G22" s="177" t="s">
        <v>203</v>
      </c>
      <c r="H22" s="120"/>
      <c r="I22" s="119">
        <v>110</v>
      </c>
      <c r="J22" s="110" t="s">
        <v>1002</v>
      </c>
      <c r="K22" s="113"/>
      <c r="L22" s="110">
        <v>4</v>
      </c>
    </row>
    <row r="23" spans="1:12">
      <c r="A23" s="119">
        <v>5</v>
      </c>
      <c r="B23" s="176" t="s">
        <v>236</v>
      </c>
      <c r="C23" s="176" t="s">
        <v>237</v>
      </c>
      <c r="D23" s="190" t="s">
        <v>150</v>
      </c>
      <c r="E23" s="177">
        <v>2001</v>
      </c>
      <c r="F23" s="121" t="s">
        <v>238</v>
      </c>
      <c r="G23" s="193" t="s">
        <v>716</v>
      </c>
      <c r="H23" s="110"/>
      <c r="I23" s="119">
        <v>109</v>
      </c>
      <c r="J23" s="110" t="s">
        <v>1001</v>
      </c>
      <c r="K23" s="110"/>
      <c r="L23" s="110">
        <v>3</v>
      </c>
    </row>
    <row r="24" spans="1:12">
      <c r="A24" s="119">
        <v>6</v>
      </c>
      <c r="B24" s="176" t="s">
        <v>365</v>
      </c>
      <c r="C24" s="176" t="s">
        <v>732</v>
      </c>
      <c r="D24" s="190" t="s">
        <v>156</v>
      </c>
      <c r="E24" s="177">
        <v>2001</v>
      </c>
      <c r="F24" s="121" t="s">
        <v>238</v>
      </c>
      <c r="G24" s="177" t="s">
        <v>203</v>
      </c>
      <c r="H24" s="110"/>
      <c r="I24" s="119">
        <v>113</v>
      </c>
      <c r="J24" s="110" t="s">
        <v>1005</v>
      </c>
      <c r="K24" s="110"/>
      <c r="L24" s="110">
        <v>2</v>
      </c>
    </row>
    <row r="25" spans="1:12">
      <c r="A25" s="119">
        <v>7</v>
      </c>
      <c r="B25" s="176" t="s">
        <v>733</v>
      </c>
      <c r="C25" s="176" t="s">
        <v>397</v>
      </c>
      <c r="D25" s="190" t="s">
        <v>156</v>
      </c>
      <c r="E25" s="177">
        <v>2001</v>
      </c>
      <c r="F25" s="121" t="s">
        <v>238</v>
      </c>
      <c r="G25" s="177" t="s">
        <v>203</v>
      </c>
      <c r="H25" s="110"/>
      <c r="I25" s="119">
        <v>114</v>
      </c>
      <c r="J25" s="133" t="s">
        <v>1007</v>
      </c>
      <c r="K25" s="110"/>
      <c r="L25" s="110">
        <v>1</v>
      </c>
    </row>
    <row r="26" spans="1:12">
      <c r="A26" s="119">
        <v>8</v>
      </c>
      <c r="B26" s="176" t="s">
        <v>362</v>
      </c>
      <c r="C26" s="176" t="s">
        <v>363</v>
      </c>
      <c r="D26" s="190" t="s">
        <v>156</v>
      </c>
      <c r="E26" s="177">
        <v>2001</v>
      </c>
      <c r="F26" s="121" t="s">
        <v>238</v>
      </c>
      <c r="G26" s="177" t="s">
        <v>203</v>
      </c>
      <c r="H26" s="110"/>
      <c r="I26" s="119">
        <v>111</v>
      </c>
      <c r="J26" s="110" t="s">
        <v>1003</v>
      </c>
      <c r="K26" s="110"/>
      <c r="L26" s="110">
        <v>1</v>
      </c>
    </row>
    <row r="27" spans="1:12">
      <c r="A27" s="248"/>
      <c r="B27" s="180"/>
      <c r="C27" s="180"/>
      <c r="D27" s="189"/>
      <c r="E27" s="199"/>
      <c r="F27" s="211"/>
      <c r="G27" s="199"/>
      <c r="H27" s="143"/>
      <c r="I27" s="248"/>
      <c r="J27" s="143"/>
      <c r="K27" s="143"/>
      <c r="L27" s="143"/>
    </row>
    <row r="28" spans="1:12" ht="18.75">
      <c r="B28" s="304" t="s">
        <v>0</v>
      </c>
      <c r="C28" s="304"/>
      <c r="D28" s="2" t="s">
        <v>23</v>
      </c>
      <c r="E28" s="214"/>
    </row>
    <row r="29" spans="1:12" ht="18.75">
      <c r="B29" s="304" t="s">
        <v>2</v>
      </c>
      <c r="C29" s="304"/>
      <c r="D29" s="2" t="s">
        <v>244</v>
      </c>
      <c r="E29" s="214"/>
    </row>
    <row r="30" spans="1:12">
      <c r="B30" s="6" t="s">
        <v>3</v>
      </c>
      <c r="C30" s="294">
        <v>16.100000000000001</v>
      </c>
    </row>
    <row r="31" spans="1:12">
      <c r="A31" s="57" t="s">
        <v>92</v>
      </c>
      <c r="B31" s="57" t="s">
        <v>5</v>
      </c>
      <c r="C31" s="57" t="s">
        <v>4</v>
      </c>
      <c r="D31" s="57" t="s">
        <v>6</v>
      </c>
      <c r="E31" s="57" t="s">
        <v>12</v>
      </c>
      <c r="F31" s="57" t="s">
        <v>95</v>
      </c>
      <c r="G31" s="57" t="s">
        <v>94</v>
      </c>
      <c r="H31" s="57" t="s">
        <v>93</v>
      </c>
      <c r="I31" s="57" t="s">
        <v>20</v>
      </c>
      <c r="J31" s="57" t="s">
        <v>9</v>
      </c>
      <c r="K31" s="57" t="s">
        <v>10</v>
      </c>
      <c r="L31" s="100" t="s">
        <v>11</v>
      </c>
    </row>
    <row r="32" spans="1:12">
      <c r="A32" s="119">
        <v>1</v>
      </c>
      <c r="B32" s="176" t="s">
        <v>583</v>
      </c>
      <c r="C32" s="176" t="s">
        <v>178</v>
      </c>
      <c r="D32" s="190" t="s">
        <v>170</v>
      </c>
      <c r="E32" s="177">
        <v>2001</v>
      </c>
      <c r="F32" s="121" t="s">
        <v>244</v>
      </c>
      <c r="G32" s="177" t="s">
        <v>705</v>
      </c>
      <c r="H32" s="119"/>
      <c r="I32" s="119">
        <v>116</v>
      </c>
      <c r="J32" s="136" t="s">
        <v>1010</v>
      </c>
      <c r="K32" s="135"/>
      <c r="L32" s="110">
        <v>8</v>
      </c>
    </row>
    <row r="33" spans="1:12">
      <c r="A33" s="119">
        <v>2</v>
      </c>
      <c r="B33" s="176" t="s">
        <v>706</v>
      </c>
      <c r="C33" s="176" t="s">
        <v>178</v>
      </c>
      <c r="D33" s="190" t="s">
        <v>150</v>
      </c>
      <c r="E33" s="177">
        <v>2001</v>
      </c>
      <c r="F33" s="121" t="s">
        <v>244</v>
      </c>
      <c r="G33" s="193" t="s">
        <v>707</v>
      </c>
      <c r="H33" s="119"/>
      <c r="I33" s="119">
        <v>117</v>
      </c>
      <c r="J33" s="136" t="s">
        <v>1011</v>
      </c>
      <c r="K33" s="135"/>
      <c r="L33" s="110">
        <v>6</v>
      </c>
    </row>
    <row r="34" spans="1:12">
      <c r="A34" s="119">
        <v>3</v>
      </c>
      <c r="B34" s="176" t="s">
        <v>303</v>
      </c>
      <c r="C34" s="176" t="s">
        <v>478</v>
      </c>
      <c r="D34" s="190" t="s">
        <v>162</v>
      </c>
      <c r="E34" s="177">
        <v>2001</v>
      </c>
      <c r="F34" s="121" t="s">
        <v>244</v>
      </c>
      <c r="G34" s="177" t="s">
        <v>221</v>
      </c>
      <c r="H34" s="110"/>
      <c r="I34" s="119">
        <v>123</v>
      </c>
      <c r="J34" s="110" t="s">
        <v>1017</v>
      </c>
      <c r="K34" s="110"/>
      <c r="L34" s="110">
        <v>5</v>
      </c>
    </row>
    <row r="35" spans="1:12">
      <c r="A35" s="119">
        <v>4</v>
      </c>
      <c r="B35" s="176" t="s">
        <v>490</v>
      </c>
      <c r="C35" s="176" t="s">
        <v>228</v>
      </c>
      <c r="D35" s="190" t="s">
        <v>156</v>
      </c>
      <c r="E35" s="177">
        <v>2001</v>
      </c>
      <c r="F35" s="121" t="s">
        <v>244</v>
      </c>
      <c r="G35" s="177" t="s">
        <v>203</v>
      </c>
      <c r="H35" s="110"/>
      <c r="I35" s="119">
        <v>121</v>
      </c>
      <c r="J35" s="110" t="s">
        <v>1015</v>
      </c>
      <c r="K35" s="110"/>
      <c r="L35" s="110">
        <v>4</v>
      </c>
    </row>
    <row r="36" spans="1:12">
      <c r="A36" s="119">
        <v>5</v>
      </c>
      <c r="B36" s="176" t="s">
        <v>277</v>
      </c>
      <c r="C36" s="176" t="s">
        <v>222</v>
      </c>
      <c r="D36" s="190" t="s">
        <v>162</v>
      </c>
      <c r="E36" s="177">
        <v>2001</v>
      </c>
      <c r="F36" s="121" t="s">
        <v>244</v>
      </c>
      <c r="G36" s="177" t="s">
        <v>221</v>
      </c>
      <c r="H36" s="110"/>
      <c r="I36" s="119">
        <v>124</v>
      </c>
      <c r="J36" s="110" t="s">
        <v>1018</v>
      </c>
      <c r="K36" s="110"/>
      <c r="L36" s="110">
        <v>3</v>
      </c>
    </row>
    <row r="37" spans="1:12">
      <c r="A37" s="119">
        <v>6</v>
      </c>
      <c r="B37" s="176" t="s">
        <v>398</v>
      </c>
      <c r="C37" s="176" t="s">
        <v>220</v>
      </c>
      <c r="D37" s="190" t="s">
        <v>162</v>
      </c>
      <c r="E37" s="177">
        <v>2001</v>
      </c>
      <c r="F37" s="121" t="s">
        <v>244</v>
      </c>
      <c r="G37" s="177" t="s">
        <v>221</v>
      </c>
      <c r="H37" s="110"/>
      <c r="I37" s="119">
        <v>120</v>
      </c>
      <c r="J37" s="110" t="s">
        <v>1014</v>
      </c>
      <c r="K37" s="110"/>
      <c r="L37" s="110">
        <v>2</v>
      </c>
    </row>
    <row r="38" spans="1:12">
      <c r="A38" s="119">
        <v>7</v>
      </c>
      <c r="B38" s="195" t="s">
        <v>739</v>
      </c>
      <c r="C38" s="195" t="s">
        <v>740</v>
      </c>
      <c r="D38" s="190" t="s">
        <v>161</v>
      </c>
      <c r="E38" s="196">
        <v>2002</v>
      </c>
      <c r="F38" s="121" t="s">
        <v>244</v>
      </c>
      <c r="G38" s="197" t="s">
        <v>203</v>
      </c>
      <c r="H38" s="110"/>
      <c r="I38" s="119">
        <v>122</v>
      </c>
      <c r="J38" s="110" t="s">
        <v>1016</v>
      </c>
      <c r="K38" s="110"/>
      <c r="L38" s="110">
        <v>1</v>
      </c>
    </row>
    <row r="39" spans="1:12">
      <c r="A39" s="119">
        <v>8</v>
      </c>
      <c r="B39" s="176" t="s">
        <v>708</v>
      </c>
      <c r="C39" s="176" t="s">
        <v>709</v>
      </c>
      <c r="D39" s="190" t="s">
        <v>170</v>
      </c>
      <c r="E39" s="177">
        <v>2002</v>
      </c>
      <c r="F39" s="121" t="s">
        <v>244</v>
      </c>
      <c r="G39" s="177" t="s">
        <v>710</v>
      </c>
      <c r="H39" s="120"/>
      <c r="I39" s="119">
        <v>118</v>
      </c>
      <c r="J39" s="136" t="s">
        <v>1012</v>
      </c>
      <c r="K39" s="113"/>
      <c r="L39" s="110">
        <v>1</v>
      </c>
    </row>
    <row r="40" spans="1:12">
      <c r="A40" s="119">
        <v>9</v>
      </c>
      <c r="B40" s="176" t="s">
        <v>495</v>
      </c>
      <c r="C40" s="176" t="s">
        <v>711</v>
      </c>
      <c r="D40" s="190" t="s">
        <v>150</v>
      </c>
      <c r="E40" s="177">
        <v>2002</v>
      </c>
      <c r="F40" s="121" t="s">
        <v>244</v>
      </c>
      <c r="G40" s="193" t="s">
        <v>712</v>
      </c>
      <c r="H40" s="110"/>
      <c r="I40" s="119">
        <v>119</v>
      </c>
      <c r="J40" s="110" t="s">
        <v>1013</v>
      </c>
      <c r="K40" s="110"/>
      <c r="L40" s="110">
        <v>1</v>
      </c>
    </row>
    <row r="41" spans="1:12">
      <c r="A41" s="215">
        <v>10</v>
      </c>
      <c r="B41" s="71" t="s">
        <v>1026</v>
      </c>
      <c r="C41" s="71" t="s">
        <v>1027</v>
      </c>
      <c r="D41" s="95" t="s">
        <v>161</v>
      </c>
      <c r="E41" s="179">
        <v>2002</v>
      </c>
      <c r="F41" s="82" t="s">
        <v>244</v>
      </c>
      <c r="G41" s="179"/>
      <c r="H41" s="179"/>
      <c r="I41" s="179">
        <v>192</v>
      </c>
      <c r="J41" s="179" t="s">
        <v>1028</v>
      </c>
      <c r="K41" s="179"/>
      <c r="L41" s="179">
        <v>1</v>
      </c>
    </row>
    <row r="42" spans="1:12">
      <c r="A42" s="248"/>
      <c r="B42" s="180"/>
      <c r="C42" s="180"/>
      <c r="D42" s="189"/>
      <c r="E42" s="199"/>
      <c r="F42" s="211"/>
      <c r="G42" s="199"/>
      <c r="H42" s="143"/>
      <c r="I42" s="248"/>
      <c r="J42" s="143"/>
      <c r="K42" s="143"/>
      <c r="L42" s="143"/>
    </row>
    <row r="43" spans="1:12" ht="18.75">
      <c r="B43" s="304" t="s">
        <v>0</v>
      </c>
      <c r="C43" s="304"/>
      <c r="D43" s="2" t="s">
        <v>23</v>
      </c>
      <c r="E43" s="259"/>
    </row>
    <row r="44" spans="1:12" ht="18.75">
      <c r="B44" s="304" t="s">
        <v>2</v>
      </c>
      <c r="C44" s="304"/>
      <c r="D44" s="2" t="s">
        <v>244</v>
      </c>
      <c r="E44" s="259"/>
    </row>
    <row r="45" spans="1:12">
      <c r="B45" s="6" t="s">
        <v>3</v>
      </c>
      <c r="C45" s="294">
        <v>16.100000000000001</v>
      </c>
    </row>
    <row r="46" spans="1:12">
      <c r="A46" s="57" t="s">
        <v>92</v>
      </c>
      <c r="B46" s="57" t="s">
        <v>5</v>
      </c>
      <c r="C46" s="57" t="s">
        <v>4</v>
      </c>
      <c r="D46" s="57" t="s">
        <v>6</v>
      </c>
      <c r="E46" s="57" t="s">
        <v>12</v>
      </c>
      <c r="F46" s="57" t="s">
        <v>95</v>
      </c>
      <c r="G46" s="57" t="s">
        <v>94</v>
      </c>
      <c r="H46" s="57" t="s">
        <v>93</v>
      </c>
      <c r="I46" s="57" t="s">
        <v>20</v>
      </c>
      <c r="J46" s="57" t="s">
        <v>9</v>
      </c>
      <c r="K46" s="57" t="s">
        <v>10</v>
      </c>
      <c r="L46" s="100" t="s">
        <v>11</v>
      </c>
    </row>
    <row r="47" spans="1:12">
      <c r="A47" s="119">
        <v>1</v>
      </c>
      <c r="B47" s="176" t="s">
        <v>728</v>
      </c>
      <c r="C47" s="176" t="s">
        <v>729</v>
      </c>
      <c r="D47" s="190" t="s">
        <v>152</v>
      </c>
      <c r="E47" s="177">
        <v>2000</v>
      </c>
      <c r="F47" s="121" t="s">
        <v>15</v>
      </c>
      <c r="G47" s="177" t="s">
        <v>203</v>
      </c>
      <c r="H47" s="110"/>
      <c r="I47" s="119">
        <v>127</v>
      </c>
      <c r="J47" s="110" t="s">
        <v>1021</v>
      </c>
      <c r="K47" s="110"/>
      <c r="L47" s="110">
        <v>8</v>
      </c>
    </row>
    <row r="48" spans="1:12">
      <c r="A48" s="119">
        <v>2</v>
      </c>
      <c r="B48" s="176" t="s">
        <v>727</v>
      </c>
      <c r="C48" s="176" t="s">
        <v>202</v>
      </c>
      <c r="D48" s="190" t="s">
        <v>152</v>
      </c>
      <c r="E48" s="177">
        <v>2000</v>
      </c>
      <c r="F48" s="121" t="s">
        <v>15</v>
      </c>
      <c r="G48" s="177" t="s">
        <v>203</v>
      </c>
      <c r="H48" s="110"/>
      <c r="I48" s="119">
        <v>126</v>
      </c>
      <c r="J48" s="110" t="s">
        <v>1020</v>
      </c>
      <c r="K48" s="110"/>
      <c r="L48" s="110">
        <v>6</v>
      </c>
    </row>
    <row r="49" spans="1:12">
      <c r="A49" s="215">
        <v>3</v>
      </c>
      <c r="B49" s="176" t="s">
        <v>743</v>
      </c>
      <c r="C49" s="176" t="s">
        <v>450</v>
      </c>
      <c r="D49" s="190" t="s">
        <v>162</v>
      </c>
      <c r="E49" s="177">
        <v>1999</v>
      </c>
      <c r="F49" s="121" t="s">
        <v>15</v>
      </c>
      <c r="G49" s="177" t="s">
        <v>221</v>
      </c>
      <c r="H49" s="215"/>
      <c r="I49" s="119">
        <v>132</v>
      </c>
      <c r="J49" s="215" t="s">
        <v>1025</v>
      </c>
      <c r="K49" s="215"/>
      <c r="L49" s="215">
        <v>5</v>
      </c>
    </row>
    <row r="50" spans="1:12">
      <c r="A50" s="119">
        <v>4</v>
      </c>
      <c r="B50" s="176" t="s">
        <v>717</v>
      </c>
      <c r="C50" s="176" t="s">
        <v>478</v>
      </c>
      <c r="D50" s="190" t="s">
        <v>173</v>
      </c>
      <c r="E50" s="177">
        <v>1999</v>
      </c>
      <c r="F50" s="121" t="s">
        <v>15</v>
      </c>
      <c r="G50" s="177" t="s">
        <v>718</v>
      </c>
      <c r="H50" s="110"/>
      <c r="I50" s="119">
        <v>125</v>
      </c>
      <c r="J50" s="110" t="s">
        <v>1019</v>
      </c>
      <c r="K50" s="110"/>
      <c r="L50" s="110">
        <v>4</v>
      </c>
    </row>
    <row r="51" spans="1:12">
      <c r="A51" s="119">
        <v>5</v>
      </c>
      <c r="B51" s="176" t="s">
        <v>737</v>
      </c>
      <c r="C51" s="176" t="s">
        <v>738</v>
      </c>
      <c r="D51" s="190" t="s">
        <v>160</v>
      </c>
      <c r="E51" s="177">
        <v>1999</v>
      </c>
      <c r="F51" s="121" t="s">
        <v>15</v>
      </c>
      <c r="G51" s="177" t="s">
        <v>203</v>
      </c>
      <c r="H51" s="110"/>
      <c r="I51" s="119">
        <v>129</v>
      </c>
      <c r="J51" s="110" t="s">
        <v>1023</v>
      </c>
      <c r="K51" s="110"/>
      <c r="L51" s="110">
        <v>3</v>
      </c>
    </row>
    <row r="52" spans="1:12">
      <c r="A52" s="119">
        <v>6</v>
      </c>
      <c r="B52" s="195" t="s">
        <v>741</v>
      </c>
      <c r="C52" s="195" t="s">
        <v>742</v>
      </c>
      <c r="D52" s="190" t="s">
        <v>161</v>
      </c>
      <c r="E52" s="196">
        <v>1999</v>
      </c>
      <c r="F52" s="121" t="s">
        <v>15</v>
      </c>
      <c r="G52" s="197" t="s">
        <v>203</v>
      </c>
      <c r="H52" s="110"/>
      <c r="I52" s="119">
        <v>131</v>
      </c>
      <c r="J52" s="110" t="s">
        <v>1024</v>
      </c>
      <c r="K52" s="110"/>
      <c r="L52" s="110">
        <v>2</v>
      </c>
    </row>
    <row r="53" spans="1:12">
      <c r="A53" s="119">
        <v>7</v>
      </c>
      <c r="B53" s="198" t="s">
        <v>731</v>
      </c>
      <c r="C53" s="198" t="s">
        <v>607</v>
      </c>
      <c r="D53" s="190" t="s">
        <v>155</v>
      </c>
      <c r="E53" s="121">
        <v>2000</v>
      </c>
      <c r="F53" s="121" t="s">
        <v>15</v>
      </c>
      <c r="G53" s="121" t="s">
        <v>203</v>
      </c>
      <c r="H53" s="110"/>
      <c r="I53" s="119">
        <v>128</v>
      </c>
      <c r="J53" s="110" t="s">
        <v>1022</v>
      </c>
      <c r="K53" s="110"/>
      <c r="L53" s="110">
        <v>1</v>
      </c>
    </row>
    <row r="55" spans="1:12" s="49" customFormat="1">
      <c r="A55" s="148"/>
      <c r="D55" s="254"/>
      <c r="E55" s="148"/>
      <c r="F55" s="34"/>
      <c r="G55" s="148"/>
      <c r="H55" s="148"/>
      <c r="I55" s="148"/>
      <c r="J55" s="148"/>
      <c r="K55" s="148"/>
      <c r="L55" s="148"/>
    </row>
    <row r="56" spans="1:12" s="49" customFormat="1">
      <c r="A56" s="148"/>
      <c r="D56" s="254"/>
      <c r="E56" s="148"/>
      <c r="F56" s="34"/>
      <c r="G56" s="148"/>
      <c r="H56" s="148"/>
      <c r="I56" s="148"/>
      <c r="J56" s="148"/>
      <c r="K56" s="148"/>
      <c r="L56" s="148"/>
    </row>
    <row r="57" spans="1:12" s="49" customFormat="1">
      <c r="A57" s="148"/>
      <c r="D57" s="254"/>
      <c r="E57" s="148"/>
      <c r="F57" s="34"/>
      <c r="G57" s="148"/>
      <c r="H57" s="148"/>
      <c r="I57" s="148"/>
      <c r="J57" s="148"/>
      <c r="K57" s="148"/>
      <c r="L57" s="148"/>
    </row>
    <row r="58" spans="1:12" s="49" customFormat="1">
      <c r="A58" s="148"/>
      <c r="D58" s="254"/>
      <c r="E58" s="148"/>
      <c r="F58" s="34"/>
      <c r="G58" s="148"/>
      <c r="H58" s="148"/>
      <c r="I58" s="148"/>
      <c r="J58" s="148"/>
      <c r="K58" s="148"/>
      <c r="L58" s="148"/>
    </row>
    <row r="59" spans="1:12" s="49" customFormat="1">
      <c r="A59" s="148"/>
      <c r="D59" s="254"/>
      <c r="E59" s="148"/>
      <c r="F59" s="34"/>
      <c r="G59" s="148"/>
      <c r="H59" s="148"/>
      <c r="I59" s="148"/>
      <c r="J59" s="148"/>
      <c r="K59" s="148"/>
      <c r="L59" s="148"/>
    </row>
    <row r="60" spans="1:12" s="49" customFormat="1">
      <c r="A60" s="148"/>
      <c r="D60" s="254"/>
      <c r="E60" s="148"/>
      <c r="F60" s="34"/>
      <c r="G60" s="148"/>
      <c r="H60" s="148"/>
      <c r="I60" s="148"/>
      <c r="J60" s="148"/>
      <c r="K60" s="148"/>
      <c r="L60" s="148"/>
    </row>
    <row r="61" spans="1:12" s="49" customFormat="1">
      <c r="A61" s="148"/>
      <c r="D61" s="254"/>
      <c r="E61" s="148"/>
      <c r="F61" s="34"/>
      <c r="G61" s="148"/>
      <c r="H61" s="148"/>
      <c r="I61" s="148"/>
      <c r="J61" s="148"/>
      <c r="K61" s="148"/>
      <c r="L61" s="148"/>
    </row>
    <row r="62" spans="1:12" s="49" customFormat="1">
      <c r="A62" s="148"/>
      <c r="D62" s="254"/>
      <c r="E62" s="148"/>
      <c r="F62" s="34"/>
      <c r="G62" s="148"/>
      <c r="H62" s="148"/>
      <c r="I62" s="148"/>
      <c r="J62" s="148"/>
      <c r="K62" s="148"/>
      <c r="L62" s="148"/>
    </row>
    <row r="63" spans="1:12">
      <c r="A63" s="263"/>
      <c r="B63" s="261"/>
      <c r="C63" s="261"/>
      <c r="D63" s="262"/>
      <c r="E63" s="263"/>
      <c r="F63" s="264"/>
      <c r="G63" s="263"/>
      <c r="H63" s="263"/>
      <c r="I63" s="263"/>
      <c r="J63" s="263"/>
      <c r="K63" s="263"/>
      <c r="L63" s="263"/>
    </row>
    <row r="64" spans="1:12">
      <c r="A64" s="215"/>
      <c r="B64" s="71"/>
      <c r="C64" s="71"/>
      <c r="D64" s="95"/>
      <c r="E64" s="179"/>
      <c r="F64" s="82"/>
      <c r="G64" s="179"/>
      <c r="H64" s="179"/>
      <c r="I64" s="179"/>
      <c r="J64" s="179"/>
      <c r="K64" s="179"/>
      <c r="L64" s="179"/>
    </row>
    <row r="65" spans="1:12">
      <c r="A65" s="215"/>
      <c r="B65" s="71"/>
      <c r="C65" s="71"/>
      <c r="D65" s="95"/>
      <c r="E65" s="179"/>
      <c r="F65" s="82"/>
      <c r="G65" s="179"/>
      <c r="H65" s="179"/>
      <c r="I65" s="179"/>
      <c r="J65" s="179"/>
      <c r="K65" s="179"/>
      <c r="L65" s="179"/>
    </row>
    <row r="66" spans="1:12">
      <c r="A66" s="215"/>
      <c r="B66" s="71"/>
      <c r="C66" s="71"/>
      <c r="D66" s="95"/>
      <c r="E66" s="179"/>
      <c r="F66" s="82"/>
      <c r="G66" s="179"/>
      <c r="H66" s="179"/>
      <c r="I66" s="179"/>
      <c r="J66" s="179"/>
      <c r="K66" s="179"/>
      <c r="L66" s="179"/>
    </row>
    <row r="67" spans="1:12">
      <c r="A67" s="215"/>
      <c r="B67" s="71"/>
      <c r="C67" s="71"/>
      <c r="D67" s="95"/>
      <c r="E67" s="179"/>
      <c r="F67" s="82"/>
      <c r="G67" s="179"/>
      <c r="H67" s="179"/>
      <c r="I67" s="179"/>
      <c r="J67" s="179"/>
      <c r="K67" s="179"/>
      <c r="L67" s="179"/>
    </row>
    <row r="68" spans="1:12">
      <c r="A68" s="215"/>
      <c r="B68" s="71"/>
      <c r="C68" s="71"/>
      <c r="D68" s="95"/>
      <c r="E68" s="179"/>
      <c r="F68" s="82"/>
      <c r="G68" s="179"/>
      <c r="H68" s="179"/>
      <c r="I68" s="179"/>
      <c r="J68" s="179"/>
      <c r="K68" s="179"/>
      <c r="L68" s="179"/>
    </row>
    <row r="69" spans="1:12">
      <c r="A69" s="215"/>
      <c r="B69" s="71"/>
      <c r="C69" s="71"/>
      <c r="D69" s="95"/>
      <c r="E69" s="179"/>
      <c r="F69" s="82"/>
      <c r="G69" s="179"/>
      <c r="H69" s="179"/>
      <c r="I69" s="179"/>
      <c r="J69" s="179"/>
      <c r="K69" s="179"/>
      <c r="L69" s="179"/>
    </row>
    <row r="70" spans="1:12">
      <c r="A70" s="215"/>
      <c r="B70" s="71"/>
      <c r="C70" s="71"/>
      <c r="D70" s="95"/>
      <c r="E70" s="179"/>
      <c r="F70" s="82"/>
      <c r="G70" s="179"/>
      <c r="H70" s="179"/>
      <c r="I70" s="179"/>
      <c r="J70" s="179"/>
      <c r="K70" s="179"/>
      <c r="L70" s="179"/>
    </row>
    <row r="71" spans="1:12">
      <c r="A71" s="215"/>
      <c r="B71" s="71"/>
      <c r="C71" s="71"/>
      <c r="D71" s="95"/>
      <c r="E71" s="179"/>
      <c r="F71" s="63"/>
      <c r="G71" s="179"/>
      <c r="H71" s="179"/>
      <c r="I71" s="179"/>
      <c r="J71" s="179"/>
      <c r="K71" s="179"/>
      <c r="L71" s="179"/>
    </row>
    <row r="72" spans="1:12">
      <c r="A72" s="215"/>
      <c r="B72" s="71"/>
      <c r="C72" s="71"/>
      <c r="D72" s="95"/>
      <c r="E72" s="179"/>
      <c r="F72" s="63"/>
      <c r="G72" s="179"/>
      <c r="H72" s="179"/>
      <c r="I72" s="179"/>
      <c r="J72" s="179"/>
      <c r="K72" s="179"/>
      <c r="L72" s="179"/>
    </row>
    <row r="73" spans="1:12">
      <c r="A73" s="215"/>
      <c r="B73" s="71"/>
      <c r="C73" s="71"/>
      <c r="D73" s="95"/>
      <c r="E73" s="179"/>
      <c r="F73" s="82"/>
      <c r="G73" s="179"/>
      <c r="H73" s="179"/>
      <c r="I73" s="179"/>
      <c r="J73" s="179"/>
      <c r="K73" s="179"/>
      <c r="L73" s="179"/>
    </row>
    <row r="74" spans="1:12">
      <c r="A74" s="215"/>
      <c r="B74" s="71"/>
      <c r="C74" s="71"/>
      <c r="D74" s="95"/>
      <c r="E74" s="179"/>
      <c r="F74" s="82"/>
      <c r="G74" s="179"/>
      <c r="H74" s="179"/>
      <c r="I74" s="179"/>
      <c r="J74" s="179"/>
      <c r="K74" s="179"/>
      <c r="L74" s="179"/>
    </row>
    <row r="75" spans="1:12">
      <c r="A75" s="215"/>
      <c r="B75" s="71"/>
      <c r="C75" s="71"/>
      <c r="D75" s="95"/>
      <c r="E75" s="179"/>
      <c r="F75" s="63"/>
      <c r="G75" s="179"/>
      <c r="H75" s="179"/>
      <c r="I75" s="179"/>
      <c r="J75" s="179"/>
      <c r="K75" s="179"/>
      <c r="L75" s="179"/>
    </row>
    <row r="76" spans="1:12">
      <c r="A76" s="215"/>
      <c r="B76" s="71"/>
      <c r="C76" s="71"/>
      <c r="D76" s="95"/>
      <c r="E76" s="179"/>
      <c r="F76" s="82"/>
      <c r="G76" s="179"/>
      <c r="H76" s="179"/>
      <c r="I76" s="179"/>
      <c r="J76" s="179"/>
      <c r="K76" s="179"/>
      <c r="L76" s="179"/>
    </row>
    <row r="77" spans="1:12">
      <c r="A77" s="215"/>
      <c r="B77" s="71"/>
      <c r="C77" s="71"/>
      <c r="D77" s="95"/>
      <c r="E77" s="179"/>
      <c r="F77" s="63"/>
      <c r="G77" s="179"/>
      <c r="H77" s="179"/>
      <c r="I77" s="179"/>
      <c r="J77" s="179"/>
      <c r="K77" s="179"/>
      <c r="L77" s="179"/>
    </row>
    <row r="78" spans="1:12">
      <c r="A78" s="215"/>
      <c r="B78" s="71"/>
      <c r="C78" s="71"/>
      <c r="D78" s="95"/>
      <c r="E78" s="179"/>
      <c r="F78" s="63"/>
      <c r="G78" s="179"/>
      <c r="H78" s="179"/>
      <c r="I78" s="179"/>
      <c r="J78" s="179"/>
      <c r="K78" s="179"/>
      <c r="L78" s="179"/>
    </row>
    <row r="79" spans="1:12">
      <c r="A79" s="215"/>
      <c r="B79" s="71"/>
      <c r="C79" s="71"/>
      <c r="D79" s="95"/>
      <c r="E79" s="179"/>
      <c r="F79" s="82"/>
      <c r="G79" s="179"/>
      <c r="H79" s="179"/>
      <c r="I79" s="179"/>
      <c r="J79" s="179"/>
      <c r="K79" s="179"/>
      <c r="L79" s="179"/>
    </row>
    <row r="80" spans="1:12">
      <c r="A80" s="215"/>
      <c r="B80" s="71"/>
      <c r="C80" s="71"/>
      <c r="D80" s="95"/>
      <c r="E80" s="179"/>
      <c r="F80" s="82"/>
      <c r="G80" s="179"/>
      <c r="H80" s="179"/>
      <c r="I80" s="179"/>
      <c r="J80" s="179"/>
      <c r="K80" s="179"/>
      <c r="L80" s="179"/>
    </row>
    <row r="81" spans="1:12">
      <c r="A81" s="215"/>
      <c r="B81" s="71"/>
      <c r="C81" s="71"/>
      <c r="D81" s="95"/>
      <c r="E81" s="179"/>
      <c r="F81" s="82"/>
      <c r="G81" s="179"/>
      <c r="H81" s="179"/>
      <c r="I81" s="179"/>
      <c r="J81" s="179"/>
      <c r="K81" s="179"/>
      <c r="L81" s="179"/>
    </row>
    <row r="82" spans="1:12">
      <c r="A82" s="215"/>
      <c r="B82" s="71"/>
      <c r="C82" s="71"/>
      <c r="D82" s="95"/>
      <c r="E82" s="179"/>
      <c r="F82" s="82"/>
      <c r="G82" s="179"/>
      <c r="H82" s="179"/>
      <c r="I82" s="179"/>
      <c r="J82" s="179"/>
      <c r="K82" s="179"/>
      <c r="L82" s="179"/>
    </row>
    <row r="83" spans="1:12">
      <c r="A83" s="215"/>
      <c r="B83" s="71"/>
      <c r="C83" s="71"/>
      <c r="D83" s="95"/>
      <c r="E83" s="179"/>
      <c r="F83" s="82"/>
      <c r="G83" s="179"/>
      <c r="H83" s="179"/>
      <c r="I83" s="179"/>
      <c r="J83" s="179"/>
      <c r="K83" s="179"/>
      <c r="L83" s="179"/>
    </row>
    <row r="84" spans="1:12">
      <c r="A84" s="215"/>
      <c r="B84" s="71"/>
      <c r="C84" s="71"/>
      <c r="D84" s="95"/>
      <c r="E84" s="179"/>
      <c r="F84" s="82"/>
      <c r="G84" s="179"/>
      <c r="H84" s="179"/>
      <c r="I84" s="179"/>
      <c r="J84" s="179"/>
      <c r="K84" s="179"/>
      <c r="L84" s="179"/>
    </row>
    <row r="85" spans="1:12">
      <c r="A85" s="215"/>
      <c r="B85" s="71"/>
      <c r="C85" s="71"/>
      <c r="D85" s="95"/>
      <c r="E85" s="179"/>
      <c r="F85" s="82"/>
      <c r="G85" s="179"/>
      <c r="H85" s="179"/>
      <c r="I85" s="179"/>
      <c r="J85" s="179"/>
      <c r="K85" s="179"/>
      <c r="L85" s="179"/>
    </row>
    <row r="86" spans="1:12">
      <c r="A86" s="215"/>
      <c r="B86" s="71"/>
      <c r="C86" s="71"/>
      <c r="D86" s="95"/>
      <c r="E86" s="179"/>
      <c r="F86" s="63"/>
      <c r="G86" s="179"/>
      <c r="H86" s="179"/>
      <c r="I86" s="179"/>
      <c r="J86" s="179"/>
      <c r="K86" s="179"/>
      <c r="L86" s="179"/>
    </row>
    <row r="87" spans="1:12">
      <c r="A87" s="215"/>
      <c r="B87" s="71"/>
      <c r="C87" s="71"/>
      <c r="D87" s="95"/>
      <c r="E87" s="179"/>
      <c r="F87" s="82"/>
      <c r="G87" s="179"/>
      <c r="H87" s="179"/>
      <c r="I87" s="179"/>
      <c r="J87" s="179"/>
      <c r="K87" s="179"/>
      <c r="L87" s="179"/>
    </row>
    <row r="88" spans="1:12">
      <c r="A88" s="215"/>
      <c r="B88" s="71"/>
      <c r="C88" s="71"/>
      <c r="D88" s="95"/>
      <c r="E88" s="179"/>
      <c r="F88" s="82"/>
      <c r="G88" s="179"/>
      <c r="H88" s="179"/>
      <c r="I88" s="179"/>
      <c r="J88" s="179"/>
      <c r="K88" s="179"/>
      <c r="L88" s="179"/>
    </row>
    <row r="89" spans="1:12">
      <c r="A89" s="215"/>
      <c r="B89" s="71"/>
      <c r="C89" s="71"/>
      <c r="D89" s="95"/>
      <c r="E89" s="179"/>
      <c r="F89" s="82"/>
      <c r="G89" s="179"/>
      <c r="H89" s="179"/>
      <c r="I89" s="179"/>
      <c r="J89" s="179"/>
      <c r="K89" s="179"/>
      <c r="L89" s="179"/>
    </row>
    <row r="90" spans="1:12">
      <c r="A90" s="215"/>
      <c r="B90" s="71"/>
      <c r="C90" s="71"/>
      <c r="D90" s="95"/>
      <c r="E90" s="179"/>
      <c r="F90" s="82"/>
      <c r="G90" s="179"/>
      <c r="H90" s="179"/>
      <c r="I90" s="179"/>
      <c r="J90" s="179"/>
      <c r="K90" s="179"/>
      <c r="L90" s="179"/>
    </row>
    <row r="91" spans="1:12">
      <c r="A91" s="215"/>
      <c r="B91" s="71"/>
      <c r="C91" s="71"/>
      <c r="D91" s="95"/>
      <c r="E91" s="179"/>
      <c r="F91" s="82"/>
      <c r="G91" s="179"/>
      <c r="H91" s="179"/>
      <c r="I91" s="179"/>
      <c r="J91" s="179"/>
      <c r="K91" s="179"/>
      <c r="L91" s="179"/>
    </row>
    <row r="92" spans="1:12">
      <c r="A92" s="215"/>
      <c r="B92" s="71"/>
      <c r="C92" s="71"/>
      <c r="D92" s="95"/>
      <c r="E92" s="179"/>
      <c r="F92" s="63"/>
      <c r="G92" s="179"/>
      <c r="H92" s="179"/>
      <c r="I92" s="179"/>
      <c r="J92" s="179"/>
      <c r="K92" s="179"/>
      <c r="L92" s="179"/>
    </row>
    <row r="93" spans="1:12">
      <c r="A93" s="215"/>
      <c r="B93" s="71"/>
      <c r="C93" s="71"/>
      <c r="D93" s="95"/>
      <c r="E93" s="179"/>
      <c r="F93" s="63"/>
      <c r="G93" s="179"/>
      <c r="H93" s="179"/>
      <c r="I93" s="179"/>
      <c r="J93" s="179"/>
      <c r="K93" s="179"/>
      <c r="L93" s="179"/>
    </row>
    <row r="94" spans="1:12">
      <c r="A94" s="215"/>
      <c r="B94" s="71"/>
      <c r="C94" s="71"/>
      <c r="D94" s="95"/>
      <c r="E94" s="179"/>
      <c r="F94" s="82"/>
      <c r="G94" s="179"/>
      <c r="H94" s="179"/>
      <c r="I94" s="179"/>
      <c r="J94" s="179"/>
      <c r="K94" s="179"/>
      <c r="L94" s="179"/>
    </row>
    <row r="95" spans="1:12">
      <c r="A95" s="215"/>
      <c r="B95" s="71"/>
      <c r="C95" s="71"/>
      <c r="D95" s="95"/>
      <c r="E95" s="179"/>
      <c r="F95" s="63"/>
      <c r="G95" s="179"/>
      <c r="H95" s="179"/>
      <c r="I95" s="179"/>
      <c r="J95" s="179"/>
      <c r="K95" s="179"/>
      <c r="L95" s="179"/>
    </row>
    <row r="96" spans="1:12">
      <c r="A96" s="215"/>
      <c r="B96" s="71"/>
      <c r="C96" s="71"/>
      <c r="D96" s="95"/>
      <c r="E96" s="179"/>
      <c r="F96" s="82"/>
      <c r="G96" s="179"/>
      <c r="H96" s="179"/>
      <c r="I96" s="179"/>
      <c r="J96" s="179"/>
      <c r="K96" s="179"/>
      <c r="L96" s="179"/>
    </row>
    <row r="97" spans="1:12">
      <c r="A97" s="215"/>
      <c r="B97" s="71"/>
      <c r="C97" s="71"/>
      <c r="D97" s="95"/>
      <c r="E97" s="179"/>
      <c r="F97" s="82"/>
      <c r="G97" s="179"/>
      <c r="H97" s="179"/>
      <c r="I97" s="179"/>
      <c r="J97" s="179"/>
      <c r="K97" s="179"/>
      <c r="L97" s="179"/>
    </row>
    <row r="98" spans="1:12">
      <c r="A98" s="215"/>
      <c r="B98" s="71"/>
      <c r="C98" s="71"/>
      <c r="D98" s="95"/>
      <c r="E98" s="179"/>
      <c r="F98" s="82"/>
      <c r="G98" s="179"/>
      <c r="H98" s="179"/>
      <c r="I98" s="179"/>
      <c r="J98" s="179"/>
      <c r="K98" s="179"/>
      <c r="L98" s="179"/>
    </row>
    <row r="99" spans="1:12">
      <c r="A99" s="215"/>
      <c r="B99" s="71"/>
      <c r="C99" s="71"/>
      <c r="D99" s="95"/>
      <c r="E99" s="179"/>
      <c r="F99" s="63"/>
      <c r="G99" s="179"/>
      <c r="H99" s="179"/>
      <c r="I99" s="179"/>
      <c r="J99" s="179"/>
      <c r="K99" s="179"/>
      <c r="L99" s="179"/>
    </row>
    <row r="100" spans="1:12">
      <c r="A100" s="215"/>
      <c r="B100" s="71"/>
      <c r="C100" s="71"/>
      <c r="D100" s="95"/>
      <c r="E100" s="179"/>
      <c r="F100" s="82"/>
      <c r="G100" s="179"/>
      <c r="H100" s="179"/>
      <c r="I100" s="179"/>
      <c r="J100" s="179"/>
      <c r="K100" s="179"/>
      <c r="L100" s="179"/>
    </row>
    <row r="101" spans="1:12">
      <c r="A101" s="215"/>
      <c r="B101" s="71"/>
      <c r="C101" s="71"/>
      <c r="D101" s="95"/>
      <c r="E101" s="179"/>
      <c r="F101" s="63"/>
      <c r="G101" s="179"/>
      <c r="H101" s="179"/>
      <c r="I101" s="179"/>
      <c r="J101" s="179"/>
      <c r="K101" s="179"/>
      <c r="L101" s="179"/>
    </row>
    <row r="102" spans="1:12">
      <c r="A102" s="215"/>
      <c r="B102" s="71"/>
      <c r="C102" s="71"/>
      <c r="D102" s="95"/>
      <c r="E102" s="179"/>
      <c r="F102" s="82"/>
      <c r="G102" s="179"/>
      <c r="H102" s="179"/>
      <c r="I102" s="179"/>
      <c r="J102" s="179"/>
      <c r="K102" s="179"/>
      <c r="L102" s="179"/>
    </row>
    <row r="103" spans="1:12">
      <c r="A103" s="215"/>
      <c r="B103" s="71"/>
      <c r="C103" s="71"/>
      <c r="D103" s="95"/>
      <c r="E103" s="179"/>
      <c r="F103" s="82"/>
      <c r="G103" s="179"/>
      <c r="H103" s="179"/>
      <c r="I103" s="179"/>
      <c r="J103" s="179"/>
      <c r="K103" s="179"/>
      <c r="L103" s="179"/>
    </row>
    <row r="104" spans="1:12">
      <c r="A104" s="215"/>
      <c r="B104" s="71"/>
      <c r="C104" s="71"/>
      <c r="D104" s="95"/>
      <c r="E104" s="179"/>
      <c r="F104" s="82"/>
      <c r="G104" s="179"/>
      <c r="H104" s="179"/>
      <c r="I104" s="179"/>
      <c r="J104" s="179"/>
      <c r="K104" s="179"/>
      <c r="L104" s="179"/>
    </row>
    <row r="105" spans="1:12">
      <c r="A105" s="215"/>
      <c r="B105" s="71"/>
      <c r="C105" s="71"/>
      <c r="D105" s="95"/>
      <c r="E105" s="179"/>
      <c r="F105" s="82"/>
      <c r="G105" s="179"/>
      <c r="H105" s="179"/>
      <c r="I105" s="179"/>
      <c r="J105" s="179"/>
      <c r="K105" s="179"/>
      <c r="L105" s="179"/>
    </row>
    <row r="106" spans="1:12">
      <c r="A106" s="215"/>
      <c r="B106" s="71"/>
      <c r="C106" s="71"/>
      <c r="D106" s="95"/>
      <c r="E106" s="179"/>
      <c r="F106" s="82"/>
      <c r="G106" s="179"/>
      <c r="H106" s="179"/>
      <c r="I106" s="179"/>
      <c r="J106" s="179"/>
      <c r="K106" s="179"/>
      <c r="L106" s="179"/>
    </row>
    <row r="107" spans="1:12">
      <c r="A107" s="215"/>
      <c r="B107" s="71"/>
      <c r="C107" s="71"/>
      <c r="D107" s="95"/>
      <c r="E107" s="179"/>
      <c r="F107" s="82"/>
      <c r="G107" s="179"/>
      <c r="H107" s="179"/>
      <c r="I107" s="179"/>
      <c r="J107" s="179"/>
      <c r="K107" s="179"/>
      <c r="L107" s="179"/>
    </row>
    <row r="108" spans="1:12">
      <c r="A108" s="215"/>
      <c r="B108" s="71"/>
      <c r="C108" s="71"/>
      <c r="D108" s="95"/>
      <c r="E108" s="179"/>
      <c r="F108" s="82"/>
      <c r="G108" s="179"/>
      <c r="H108" s="179"/>
      <c r="I108" s="179"/>
      <c r="J108" s="179"/>
      <c r="K108" s="179"/>
      <c r="L108" s="179"/>
    </row>
    <row r="109" spans="1:12">
      <c r="A109" s="215"/>
      <c r="B109" s="71"/>
      <c r="C109" s="71"/>
      <c r="D109" s="95"/>
      <c r="E109" s="179"/>
      <c r="F109" s="82"/>
      <c r="G109" s="179"/>
      <c r="H109" s="179"/>
      <c r="I109" s="179"/>
      <c r="J109" s="179"/>
      <c r="K109" s="179"/>
      <c r="L109" s="179"/>
    </row>
    <row r="110" spans="1:12">
      <c r="A110" s="215"/>
      <c r="B110" s="71"/>
      <c r="C110" s="71"/>
      <c r="D110" s="95"/>
      <c r="E110" s="179"/>
      <c r="F110" s="82"/>
      <c r="G110" s="179"/>
      <c r="H110" s="179"/>
      <c r="I110" s="179"/>
      <c r="J110" s="179"/>
      <c r="K110" s="179"/>
      <c r="L110" s="179"/>
    </row>
    <row r="111" spans="1:12">
      <c r="A111" s="215"/>
      <c r="B111" s="71"/>
      <c r="C111" s="71"/>
      <c r="D111" s="95"/>
      <c r="E111" s="179"/>
      <c r="F111" s="179"/>
      <c r="G111" s="179"/>
      <c r="H111" s="179"/>
      <c r="I111" s="179"/>
      <c r="J111" s="179"/>
      <c r="K111" s="179"/>
      <c r="L111" s="179"/>
    </row>
  </sheetData>
  <sheetProtection selectLockedCells="1" selectUnlockedCells="1"/>
  <autoFilter ref="A46:L46">
    <sortState ref="A47:L53">
      <sortCondition ref="J46"/>
    </sortState>
  </autoFilter>
  <sortState ref="B7:I22">
    <sortCondition ref="I7:I22"/>
  </sortState>
  <mergeCells count="8">
    <mergeCell ref="B43:C43"/>
    <mergeCell ref="B44:C44"/>
    <mergeCell ref="B1:C1"/>
    <mergeCell ref="B2:C2"/>
    <mergeCell ref="B28:C28"/>
    <mergeCell ref="B29:C29"/>
    <mergeCell ref="B14:C14"/>
    <mergeCell ref="B15:C15"/>
  </mergeCells>
  <phoneticPr fontId="5" type="noConversion"/>
  <dataValidations count="3">
    <dataValidation type="list" operator="equal" allowBlank="1" showErrorMessage="1" error="CATEGORIA NON CORRETTA!!!_x000a_VEDI MENU' A TENDINA" sqref="K48:K51 K5:K8">
      <formula1>"EF,EM,RF,RM,CF,CM,AF,AM,SF,SM,AAF,AAM,ABF,ABM,VF,VM"</formula1>
      <formula2>0</formula2>
    </dataValidation>
    <dataValidation type="list" operator="equal" allowBlank="1" showErrorMessage="1" error="CATEGORIA NON CORRETTA!!!_x000a_VEDI MENU' A TENDINA" sqref="F106:F107 F71:F75 F41 F55:F69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F19:F27 F5:F13 F32:F40 F42 F47:F53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1:L40"/>
  <sheetViews>
    <sheetView zoomScaleNormal="100" workbookViewId="0">
      <selection activeCell="L1" sqref="L1:L1048576"/>
    </sheetView>
  </sheetViews>
  <sheetFormatPr defaultRowHeight="12.75"/>
  <cols>
    <col min="2" max="2" width="18.7109375" bestFit="1" customWidth="1"/>
    <col min="3" max="3" width="12.42578125" bestFit="1" customWidth="1"/>
    <col min="4" max="4" width="35.5703125" bestFit="1" customWidth="1"/>
    <col min="5" max="6" width="9.140625" style="1"/>
    <col min="7" max="7" width="0" style="1" hidden="1" customWidth="1"/>
    <col min="8" max="12" width="9.140625" style="1"/>
  </cols>
  <sheetData>
    <row r="1" spans="1:12" s="234" customFormat="1" ht="18.75">
      <c r="A1" s="235"/>
      <c r="B1" s="310" t="s">
        <v>0</v>
      </c>
      <c r="C1" s="310"/>
      <c r="D1" s="311" t="s">
        <v>106</v>
      </c>
      <c r="E1" s="312"/>
      <c r="F1" s="313"/>
      <c r="G1" s="236"/>
      <c r="H1" s="237"/>
      <c r="I1" s="237"/>
      <c r="J1" s="237"/>
      <c r="K1" s="237"/>
      <c r="L1" s="237"/>
    </row>
    <row r="2" spans="1:12" s="234" customFormat="1" ht="15">
      <c r="A2" s="235"/>
      <c r="B2" s="310" t="s">
        <v>2</v>
      </c>
      <c r="C2" s="310"/>
      <c r="D2" s="236"/>
      <c r="E2" s="236" t="s">
        <v>101</v>
      </c>
      <c r="F2" s="237"/>
      <c r="G2" s="236"/>
      <c r="H2" s="237"/>
      <c r="I2" s="237"/>
      <c r="J2" s="237"/>
      <c r="K2" s="237"/>
      <c r="L2" s="237"/>
    </row>
    <row r="3" spans="1:12">
      <c r="A3" s="71"/>
      <c r="B3" s="238" t="s">
        <v>3</v>
      </c>
      <c r="C3" s="71">
        <v>11</v>
      </c>
      <c r="D3" s="95"/>
      <c r="E3" s="215"/>
      <c r="F3" s="215"/>
      <c r="G3" s="215"/>
      <c r="H3" s="215"/>
      <c r="I3" s="215"/>
      <c r="J3" s="215"/>
      <c r="K3" s="215"/>
      <c r="L3" s="215"/>
    </row>
    <row r="4" spans="1:12">
      <c r="A4" s="57" t="s">
        <v>92</v>
      </c>
      <c r="B4" s="57" t="s">
        <v>5</v>
      </c>
      <c r="C4" s="57" t="s">
        <v>4</v>
      </c>
      <c r="D4" s="57" t="s">
        <v>6</v>
      </c>
      <c r="E4" s="57" t="s">
        <v>12</v>
      </c>
      <c r="F4" s="57" t="s">
        <v>95</v>
      </c>
      <c r="G4" s="57"/>
      <c r="H4" s="57" t="s">
        <v>24</v>
      </c>
      <c r="I4" s="57" t="s">
        <v>25</v>
      </c>
      <c r="J4" s="57" t="s">
        <v>26</v>
      </c>
      <c r="K4" s="57"/>
      <c r="L4" s="100" t="s">
        <v>11</v>
      </c>
    </row>
    <row r="5" spans="1:12">
      <c r="A5" s="215">
        <v>1</v>
      </c>
      <c r="B5" s="176" t="s">
        <v>596</v>
      </c>
      <c r="C5" s="176" t="s">
        <v>641</v>
      </c>
      <c r="D5" s="190" t="s">
        <v>162</v>
      </c>
      <c r="E5" s="177">
        <v>2003</v>
      </c>
      <c r="F5" s="121" t="s">
        <v>101</v>
      </c>
      <c r="G5" s="177" t="s">
        <v>221</v>
      </c>
      <c r="H5" s="273"/>
      <c r="I5" s="66"/>
      <c r="J5" s="171">
        <v>24.3</v>
      </c>
      <c r="K5" s="66"/>
      <c r="L5" s="110">
        <v>8</v>
      </c>
    </row>
    <row r="6" spans="1:12">
      <c r="A6" s="215">
        <v>2</v>
      </c>
      <c r="B6" s="176" t="s">
        <v>628</v>
      </c>
      <c r="C6" s="176" t="s">
        <v>629</v>
      </c>
      <c r="D6" s="190" t="s">
        <v>152</v>
      </c>
      <c r="E6" s="177">
        <v>2004</v>
      </c>
      <c r="F6" s="121" t="s">
        <v>101</v>
      </c>
      <c r="G6" s="177" t="s">
        <v>203</v>
      </c>
      <c r="H6" s="251"/>
      <c r="I6" s="117"/>
      <c r="J6" s="215">
        <v>23.69</v>
      </c>
      <c r="K6" s="117"/>
      <c r="L6" s="110">
        <v>6</v>
      </c>
    </row>
    <row r="7" spans="1:12">
      <c r="A7" s="215">
        <v>3</v>
      </c>
      <c r="B7" s="176" t="s">
        <v>521</v>
      </c>
      <c r="C7" s="176" t="s">
        <v>314</v>
      </c>
      <c r="D7" s="190" t="s">
        <v>174</v>
      </c>
      <c r="E7" s="177">
        <v>2003</v>
      </c>
      <c r="F7" s="121" t="s">
        <v>101</v>
      </c>
      <c r="G7" s="177" t="s">
        <v>203</v>
      </c>
      <c r="H7" s="198"/>
      <c r="I7" s="66"/>
      <c r="J7" s="215">
        <v>23.59</v>
      </c>
      <c r="K7" s="66"/>
      <c r="L7" s="110">
        <v>5</v>
      </c>
    </row>
    <row r="8" spans="1:12">
      <c r="A8" s="215">
        <v>4</v>
      </c>
      <c r="B8" s="176" t="s">
        <v>287</v>
      </c>
      <c r="C8" s="176" t="s">
        <v>627</v>
      </c>
      <c r="D8" s="190" t="s">
        <v>150</v>
      </c>
      <c r="E8" s="177">
        <v>2003</v>
      </c>
      <c r="F8" s="121" t="s">
        <v>101</v>
      </c>
      <c r="G8" s="177">
        <v>23.82</v>
      </c>
      <c r="H8" s="176"/>
      <c r="I8" s="117"/>
      <c r="J8" s="215">
        <v>23.35</v>
      </c>
      <c r="K8" s="117"/>
      <c r="L8" s="110">
        <v>4</v>
      </c>
    </row>
    <row r="9" spans="1:12">
      <c r="A9" s="215">
        <v>5</v>
      </c>
      <c r="B9" s="176" t="s">
        <v>613</v>
      </c>
      <c r="C9" s="176" t="s">
        <v>614</v>
      </c>
      <c r="D9" s="190" t="s">
        <v>163</v>
      </c>
      <c r="E9" s="177">
        <v>2003</v>
      </c>
      <c r="F9" s="121" t="s">
        <v>101</v>
      </c>
      <c r="G9" s="177" t="s">
        <v>203</v>
      </c>
      <c r="H9" s="176"/>
      <c r="I9" s="117"/>
      <c r="J9" s="215">
        <v>22.72</v>
      </c>
      <c r="K9" s="117"/>
      <c r="L9" s="110">
        <v>3</v>
      </c>
    </row>
    <row r="10" spans="1:12">
      <c r="A10" s="215">
        <v>6</v>
      </c>
      <c r="B10" s="176" t="s">
        <v>632</v>
      </c>
      <c r="C10" s="176" t="s">
        <v>475</v>
      </c>
      <c r="D10" s="190" t="s">
        <v>152</v>
      </c>
      <c r="E10" s="177">
        <v>2004</v>
      </c>
      <c r="F10" s="121" t="s">
        <v>101</v>
      </c>
      <c r="G10" s="177" t="s">
        <v>203</v>
      </c>
      <c r="H10" s="251"/>
      <c r="I10" s="66"/>
      <c r="J10" s="215">
        <v>21.62</v>
      </c>
      <c r="K10" s="66"/>
      <c r="L10" s="110">
        <v>2</v>
      </c>
    </row>
    <row r="11" spans="1:12">
      <c r="A11" s="215">
        <v>7</v>
      </c>
      <c r="B11" s="176" t="s">
        <v>621</v>
      </c>
      <c r="C11" s="176" t="s">
        <v>622</v>
      </c>
      <c r="D11" s="190" t="s">
        <v>158</v>
      </c>
      <c r="E11" s="177">
        <v>2003</v>
      </c>
      <c r="F11" s="121" t="s">
        <v>101</v>
      </c>
      <c r="G11" s="177" t="s">
        <v>203</v>
      </c>
      <c r="H11" s="176"/>
      <c r="I11" s="117"/>
      <c r="J11" s="215">
        <v>21.37</v>
      </c>
      <c r="K11" s="117"/>
      <c r="L11" s="110">
        <v>1</v>
      </c>
    </row>
    <row r="12" spans="1:12">
      <c r="A12" s="215">
        <v>8</v>
      </c>
      <c r="B12" s="176" t="s">
        <v>261</v>
      </c>
      <c r="C12" s="176" t="s">
        <v>314</v>
      </c>
      <c r="D12" s="190" t="s">
        <v>154</v>
      </c>
      <c r="E12" s="177">
        <v>2003</v>
      </c>
      <c r="F12" s="121" t="s">
        <v>101</v>
      </c>
      <c r="G12" s="177" t="s">
        <v>221</v>
      </c>
      <c r="H12" s="176"/>
      <c r="I12" s="117"/>
      <c r="J12" s="215">
        <v>18.64</v>
      </c>
      <c r="K12" s="117"/>
      <c r="L12" s="110">
        <v>1</v>
      </c>
    </row>
    <row r="13" spans="1:12">
      <c r="A13" s="215">
        <v>9</v>
      </c>
      <c r="B13" s="176" t="s">
        <v>367</v>
      </c>
      <c r="C13" s="176" t="s">
        <v>251</v>
      </c>
      <c r="D13" s="190" t="s">
        <v>156</v>
      </c>
      <c r="E13" s="177">
        <v>2003</v>
      </c>
      <c r="F13" s="121" t="s">
        <v>101</v>
      </c>
      <c r="G13" s="177" t="s">
        <v>203</v>
      </c>
      <c r="H13" s="176"/>
      <c r="I13" s="66"/>
      <c r="J13" s="215">
        <v>18.170000000000002</v>
      </c>
      <c r="K13" s="66"/>
      <c r="L13" s="110">
        <v>1</v>
      </c>
    </row>
    <row r="14" spans="1:12">
      <c r="A14" s="215">
        <v>10</v>
      </c>
      <c r="B14" s="176" t="s">
        <v>618</v>
      </c>
      <c r="C14" s="176" t="s">
        <v>619</v>
      </c>
      <c r="D14" s="190" t="s">
        <v>153</v>
      </c>
      <c r="E14" s="177">
        <v>2003</v>
      </c>
      <c r="F14" s="121" t="s">
        <v>101</v>
      </c>
      <c r="G14" s="177" t="s">
        <v>203</v>
      </c>
      <c r="H14" s="176"/>
      <c r="I14" s="117"/>
      <c r="J14" s="215">
        <v>18.09</v>
      </c>
      <c r="K14" s="117"/>
      <c r="L14" s="110">
        <v>1</v>
      </c>
    </row>
    <row r="15" spans="1:12">
      <c r="A15" s="215">
        <v>11</v>
      </c>
      <c r="B15" s="176" t="s">
        <v>374</v>
      </c>
      <c r="C15" s="176" t="s">
        <v>377</v>
      </c>
      <c r="D15" s="190" t="s">
        <v>160</v>
      </c>
      <c r="E15" s="177">
        <v>2004</v>
      </c>
      <c r="F15" s="121" t="s">
        <v>101</v>
      </c>
      <c r="G15" s="177" t="s">
        <v>203</v>
      </c>
      <c r="H15" s="273"/>
      <c r="I15" s="66"/>
      <c r="J15" s="215">
        <v>17.27</v>
      </c>
      <c r="K15" s="66"/>
      <c r="L15" s="110">
        <v>1</v>
      </c>
    </row>
    <row r="16" spans="1:12">
      <c r="A16" s="215">
        <v>12</v>
      </c>
      <c r="B16" s="176" t="s">
        <v>624</v>
      </c>
      <c r="C16" s="176" t="s">
        <v>298</v>
      </c>
      <c r="D16" s="190" t="s">
        <v>158</v>
      </c>
      <c r="E16" s="177">
        <v>2004</v>
      </c>
      <c r="F16" s="121" t="s">
        <v>101</v>
      </c>
      <c r="G16" s="177" t="s">
        <v>203</v>
      </c>
      <c r="H16" s="176"/>
      <c r="I16" s="117"/>
      <c r="J16" s="215">
        <v>16.73</v>
      </c>
      <c r="K16" s="117"/>
      <c r="L16" s="110">
        <v>1</v>
      </c>
    </row>
    <row r="17" spans="1:12">
      <c r="A17" s="215">
        <v>13</v>
      </c>
      <c r="B17" s="176" t="s">
        <v>616</v>
      </c>
      <c r="C17" s="176" t="s">
        <v>381</v>
      </c>
      <c r="D17" s="190" t="s">
        <v>150</v>
      </c>
      <c r="E17" s="177">
        <v>2003</v>
      </c>
      <c r="F17" s="121" t="s">
        <v>101</v>
      </c>
      <c r="G17" s="177" t="s">
        <v>203</v>
      </c>
      <c r="H17" s="176"/>
      <c r="I17" s="117"/>
      <c r="J17" s="171">
        <v>16.7</v>
      </c>
      <c r="K17" s="117"/>
      <c r="L17" s="110">
        <v>1</v>
      </c>
    </row>
    <row r="18" spans="1:12">
      <c r="A18" s="215">
        <v>14</v>
      </c>
      <c r="B18" s="176" t="s">
        <v>646</v>
      </c>
      <c r="C18" s="176" t="s">
        <v>647</v>
      </c>
      <c r="D18" s="190" t="s">
        <v>173</v>
      </c>
      <c r="E18" s="177">
        <v>2003</v>
      </c>
      <c r="F18" s="121" t="s">
        <v>101</v>
      </c>
      <c r="G18" s="177" t="s">
        <v>776</v>
      </c>
      <c r="H18" s="176"/>
      <c r="I18" s="117"/>
      <c r="J18" s="215">
        <v>16.670000000000002</v>
      </c>
      <c r="K18" s="117"/>
      <c r="L18" s="110">
        <v>1</v>
      </c>
    </row>
    <row r="19" spans="1:12">
      <c r="A19" s="215">
        <v>15</v>
      </c>
      <c r="B19" s="176" t="s">
        <v>642</v>
      </c>
      <c r="C19" s="176" t="s">
        <v>643</v>
      </c>
      <c r="D19" s="190" t="s">
        <v>166</v>
      </c>
      <c r="E19" s="177">
        <v>2004</v>
      </c>
      <c r="F19" s="121" t="s">
        <v>101</v>
      </c>
      <c r="G19" s="177" t="s">
        <v>221</v>
      </c>
      <c r="H19" s="176"/>
      <c r="I19" s="66"/>
      <c r="J19" s="215">
        <v>16.22</v>
      </c>
      <c r="K19" s="66"/>
      <c r="L19" s="110">
        <v>1</v>
      </c>
    </row>
    <row r="20" spans="1:12">
      <c r="A20" s="215">
        <v>16</v>
      </c>
      <c r="B20" s="176" t="s">
        <v>639</v>
      </c>
      <c r="C20" s="176" t="s">
        <v>614</v>
      </c>
      <c r="D20" s="190" t="s">
        <v>156</v>
      </c>
      <c r="E20" s="177">
        <v>2004</v>
      </c>
      <c r="F20" s="121" t="s">
        <v>101</v>
      </c>
      <c r="G20" s="177" t="s">
        <v>203</v>
      </c>
      <c r="H20" s="176"/>
      <c r="I20" s="66"/>
      <c r="J20" s="215">
        <v>15.68</v>
      </c>
      <c r="K20" s="66"/>
      <c r="L20" s="110">
        <v>1</v>
      </c>
    </row>
    <row r="21" spans="1:12">
      <c r="A21" s="215">
        <v>17</v>
      </c>
      <c r="B21" s="176" t="s">
        <v>644</v>
      </c>
      <c r="C21" s="176" t="s">
        <v>645</v>
      </c>
      <c r="D21" s="190" t="s">
        <v>166</v>
      </c>
      <c r="E21" s="177">
        <v>2003</v>
      </c>
      <c r="F21" s="121" t="s">
        <v>101</v>
      </c>
      <c r="G21" s="177" t="s">
        <v>221</v>
      </c>
      <c r="H21" s="176"/>
      <c r="I21" s="66"/>
      <c r="J21" s="215">
        <v>15.56</v>
      </c>
      <c r="K21" s="66"/>
      <c r="L21" s="110">
        <v>1</v>
      </c>
    </row>
    <row r="22" spans="1:12">
      <c r="A22" s="215">
        <v>18</v>
      </c>
      <c r="B22" s="198" t="s">
        <v>636</v>
      </c>
      <c r="C22" s="198" t="s">
        <v>250</v>
      </c>
      <c r="D22" s="190" t="s">
        <v>155</v>
      </c>
      <c r="E22" s="121">
        <v>2004</v>
      </c>
      <c r="F22" s="121" t="s">
        <v>101</v>
      </c>
      <c r="G22" s="177" t="s">
        <v>203</v>
      </c>
      <c r="H22" s="176"/>
      <c r="I22" s="66"/>
      <c r="J22" s="215">
        <v>15.22</v>
      </c>
      <c r="K22" s="66"/>
      <c r="L22" s="110">
        <v>1</v>
      </c>
    </row>
    <row r="23" spans="1:12">
      <c r="A23" s="215">
        <v>19</v>
      </c>
      <c r="B23" s="176" t="s">
        <v>637</v>
      </c>
      <c r="C23" s="176" t="s">
        <v>619</v>
      </c>
      <c r="D23" s="190" t="s">
        <v>156</v>
      </c>
      <c r="E23" s="177">
        <v>2004</v>
      </c>
      <c r="F23" s="121" t="s">
        <v>101</v>
      </c>
      <c r="G23" s="177" t="s">
        <v>203</v>
      </c>
      <c r="H23" s="176"/>
      <c r="I23" s="66"/>
      <c r="J23" s="215">
        <v>15.15</v>
      </c>
      <c r="K23" s="66"/>
      <c r="L23" s="110">
        <v>1</v>
      </c>
    </row>
    <row r="24" spans="1:12">
      <c r="A24" s="215">
        <v>20</v>
      </c>
      <c r="B24" s="176" t="s">
        <v>834</v>
      </c>
      <c r="C24" s="176" t="s">
        <v>660</v>
      </c>
      <c r="D24" s="190" t="s">
        <v>829</v>
      </c>
      <c r="E24" s="177">
        <v>2004</v>
      </c>
      <c r="F24" s="121" t="s">
        <v>101</v>
      </c>
      <c r="G24" s="215"/>
      <c r="H24" s="176"/>
      <c r="I24" s="215"/>
      <c r="J24" s="215">
        <v>15.14</v>
      </c>
      <c r="K24" s="215"/>
      <c r="L24" s="110">
        <v>1</v>
      </c>
    </row>
    <row r="25" spans="1:12">
      <c r="A25" s="215">
        <v>21</v>
      </c>
      <c r="B25" s="176" t="s">
        <v>493</v>
      </c>
      <c r="C25" s="176" t="s">
        <v>295</v>
      </c>
      <c r="D25" s="190" t="s">
        <v>153</v>
      </c>
      <c r="E25" s="177">
        <v>2004</v>
      </c>
      <c r="F25" s="121" t="s">
        <v>101</v>
      </c>
      <c r="G25" s="177" t="s">
        <v>203</v>
      </c>
      <c r="H25" s="176"/>
      <c r="I25" s="66"/>
      <c r="J25" s="215">
        <v>14.66</v>
      </c>
      <c r="K25" s="66"/>
      <c r="L25" s="110">
        <v>1</v>
      </c>
    </row>
    <row r="26" spans="1:12">
      <c r="A26" s="215">
        <v>22</v>
      </c>
      <c r="B26" s="176" t="s">
        <v>638</v>
      </c>
      <c r="C26" s="176" t="s">
        <v>397</v>
      </c>
      <c r="D26" s="190" t="s">
        <v>156</v>
      </c>
      <c r="E26" s="177">
        <v>2004</v>
      </c>
      <c r="F26" s="121" t="s">
        <v>101</v>
      </c>
      <c r="G26" s="177" t="s">
        <v>203</v>
      </c>
      <c r="H26" s="176"/>
      <c r="I26" s="66"/>
      <c r="J26" s="215">
        <v>14.48</v>
      </c>
      <c r="K26" s="66"/>
      <c r="L26" s="110">
        <v>1</v>
      </c>
    </row>
    <row r="27" spans="1:12">
      <c r="A27" s="215">
        <v>23</v>
      </c>
      <c r="B27" s="176" t="s">
        <v>648</v>
      </c>
      <c r="C27" s="176" t="s">
        <v>649</v>
      </c>
      <c r="D27" s="190" t="s">
        <v>175</v>
      </c>
      <c r="E27" s="177">
        <v>2004</v>
      </c>
      <c r="F27" s="121" t="s">
        <v>101</v>
      </c>
      <c r="G27" s="177" t="s">
        <v>203</v>
      </c>
      <c r="H27" s="198"/>
      <c r="I27" s="66"/>
      <c r="J27" s="215">
        <v>13.44</v>
      </c>
      <c r="K27" s="66"/>
      <c r="L27" s="110">
        <v>1</v>
      </c>
    </row>
    <row r="28" spans="1:12">
      <c r="A28" s="215">
        <v>24</v>
      </c>
      <c r="B28" s="176" t="s">
        <v>631</v>
      </c>
      <c r="C28" s="176" t="s">
        <v>241</v>
      </c>
      <c r="D28" s="190" t="s">
        <v>152</v>
      </c>
      <c r="E28" s="177">
        <v>2004</v>
      </c>
      <c r="F28" s="121" t="s">
        <v>101</v>
      </c>
      <c r="G28" s="177" t="s">
        <v>203</v>
      </c>
      <c r="H28" s="251"/>
      <c r="I28" s="117"/>
      <c r="J28" s="215">
        <v>13.35</v>
      </c>
      <c r="K28" s="117"/>
      <c r="L28" s="110">
        <v>1</v>
      </c>
    </row>
    <row r="29" spans="1:12">
      <c r="A29" s="215">
        <v>25</v>
      </c>
      <c r="B29" s="176" t="s">
        <v>833</v>
      </c>
      <c r="C29" s="176" t="s">
        <v>353</v>
      </c>
      <c r="D29" s="190" t="s">
        <v>829</v>
      </c>
      <c r="E29" s="177">
        <v>2004</v>
      </c>
      <c r="F29" s="121" t="s">
        <v>101</v>
      </c>
      <c r="G29" s="177"/>
      <c r="H29" s="176"/>
      <c r="I29" s="66"/>
      <c r="J29" s="215">
        <v>13.34</v>
      </c>
      <c r="K29" s="66"/>
      <c r="L29" s="110">
        <v>1</v>
      </c>
    </row>
    <row r="30" spans="1:12">
      <c r="A30" s="215">
        <v>26</v>
      </c>
      <c r="B30" s="176" t="s">
        <v>633</v>
      </c>
      <c r="C30" s="176" t="s">
        <v>377</v>
      </c>
      <c r="D30" s="190" t="s">
        <v>153</v>
      </c>
      <c r="E30" s="177">
        <v>2004</v>
      </c>
      <c r="F30" s="121" t="s">
        <v>101</v>
      </c>
      <c r="G30" s="177" t="s">
        <v>203</v>
      </c>
      <c r="H30" s="253"/>
      <c r="I30" s="66"/>
      <c r="J30" s="215">
        <v>13.06</v>
      </c>
      <c r="K30" s="66"/>
      <c r="L30" s="110">
        <v>1</v>
      </c>
    </row>
    <row r="31" spans="1:12">
      <c r="A31" s="215">
        <v>27</v>
      </c>
      <c r="B31" s="176" t="s">
        <v>630</v>
      </c>
      <c r="C31" s="176" t="s">
        <v>363</v>
      </c>
      <c r="D31" s="190" t="s">
        <v>152</v>
      </c>
      <c r="E31" s="177">
        <v>2004</v>
      </c>
      <c r="F31" s="121" t="s">
        <v>101</v>
      </c>
      <c r="G31" s="177" t="s">
        <v>203</v>
      </c>
      <c r="H31" s="272"/>
      <c r="I31" s="117"/>
      <c r="J31" s="215">
        <v>12.91</v>
      </c>
      <c r="K31" s="117"/>
      <c r="L31" s="110">
        <v>1</v>
      </c>
    </row>
    <row r="32" spans="1:12">
      <c r="A32" s="215">
        <v>28</v>
      </c>
      <c r="B32" s="176" t="s">
        <v>518</v>
      </c>
      <c r="C32" s="176" t="s">
        <v>611</v>
      </c>
      <c r="D32" s="190" t="s">
        <v>154</v>
      </c>
      <c r="E32" s="177">
        <v>2004</v>
      </c>
      <c r="F32" s="121" t="s">
        <v>101</v>
      </c>
      <c r="G32" s="177" t="s">
        <v>221</v>
      </c>
      <c r="H32" s="253"/>
      <c r="I32" s="117"/>
      <c r="J32" s="215">
        <v>12.54</v>
      </c>
      <c r="K32" s="117"/>
      <c r="L32" s="110">
        <v>1</v>
      </c>
    </row>
    <row r="33" spans="1:12">
      <c r="A33" s="215">
        <v>29</v>
      </c>
      <c r="B33" s="176" t="s">
        <v>178</v>
      </c>
      <c r="C33" s="176" t="s">
        <v>377</v>
      </c>
      <c r="D33" s="190" t="s">
        <v>152</v>
      </c>
      <c r="E33" s="177">
        <v>2004</v>
      </c>
      <c r="F33" s="121" t="s">
        <v>101</v>
      </c>
      <c r="G33" s="177"/>
      <c r="H33" s="272"/>
      <c r="I33" s="66"/>
      <c r="J33" s="215">
        <v>11.82</v>
      </c>
      <c r="K33" s="66"/>
      <c r="L33" s="110">
        <v>1</v>
      </c>
    </row>
    <row r="34" spans="1:12">
      <c r="A34" s="215">
        <v>30</v>
      </c>
      <c r="B34" s="176" t="s">
        <v>836</v>
      </c>
      <c r="C34" s="176" t="s">
        <v>837</v>
      </c>
      <c r="D34" s="190" t="s">
        <v>829</v>
      </c>
      <c r="E34" s="177">
        <v>2004</v>
      </c>
      <c r="F34" s="121" t="s">
        <v>101</v>
      </c>
      <c r="G34" s="215"/>
      <c r="H34" s="52"/>
      <c r="I34" s="215"/>
      <c r="J34" s="215">
        <v>11.47</v>
      </c>
      <c r="K34" s="215"/>
      <c r="L34" s="110">
        <v>1</v>
      </c>
    </row>
    <row r="35" spans="1:12">
      <c r="A35" s="215">
        <v>31</v>
      </c>
      <c r="B35" s="176" t="s">
        <v>634</v>
      </c>
      <c r="C35" s="176" t="s">
        <v>635</v>
      </c>
      <c r="D35" s="190" t="s">
        <v>153</v>
      </c>
      <c r="E35" s="177">
        <v>2004</v>
      </c>
      <c r="F35" s="121" t="s">
        <v>101</v>
      </c>
      <c r="G35" s="177" t="s">
        <v>203</v>
      </c>
      <c r="H35" s="253"/>
      <c r="I35" s="66"/>
      <c r="J35" s="215">
        <v>11.42</v>
      </c>
      <c r="K35" s="66"/>
      <c r="L35" s="110">
        <v>1</v>
      </c>
    </row>
    <row r="36" spans="1:12">
      <c r="A36" s="215">
        <v>32</v>
      </c>
      <c r="B36" s="176" t="s">
        <v>835</v>
      </c>
      <c r="C36" s="176" t="s">
        <v>337</v>
      </c>
      <c r="D36" s="190" t="s">
        <v>829</v>
      </c>
      <c r="E36" s="177">
        <v>2004</v>
      </c>
      <c r="F36" s="121" t="s">
        <v>101</v>
      </c>
      <c r="G36" s="215"/>
      <c r="H36" s="253"/>
      <c r="I36" s="215"/>
      <c r="J36" s="171">
        <v>11.2</v>
      </c>
      <c r="K36" s="215"/>
      <c r="L36" s="110">
        <v>1</v>
      </c>
    </row>
    <row r="37" spans="1:12">
      <c r="A37" s="215">
        <v>33</v>
      </c>
      <c r="B37" s="176" t="s">
        <v>640</v>
      </c>
      <c r="C37" s="176" t="s">
        <v>391</v>
      </c>
      <c r="D37" s="190" t="s">
        <v>160</v>
      </c>
      <c r="E37" s="177">
        <v>2004</v>
      </c>
      <c r="F37" s="121" t="s">
        <v>101</v>
      </c>
      <c r="G37" s="177" t="s">
        <v>203</v>
      </c>
      <c r="H37" s="252"/>
      <c r="I37" s="66"/>
      <c r="J37" s="171">
        <v>11.03</v>
      </c>
      <c r="K37" s="66"/>
      <c r="L37" s="110">
        <v>1</v>
      </c>
    </row>
    <row r="38" spans="1:12">
      <c r="A38" s="215">
        <v>34</v>
      </c>
      <c r="B38" s="176" t="s">
        <v>596</v>
      </c>
      <c r="C38" s="176" t="s">
        <v>593</v>
      </c>
      <c r="D38" s="190" t="s">
        <v>153</v>
      </c>
      <c r="E38" s="177">
        <v>2004</v>
      </c>
      <c r="F38" s="121" t="s">
        <v>101</v>
      </c>
      <c r="G38" s="177" t="s">
        <v>203</v>
      </c>
      <c r="H38" s="253"/>
      <c r="I38" s="66"/>
      <c r="J38" s="171">
        <v>10.43</v>
      </c>
      <c r="K38" s="66"/>
      <c r="L38" s="110">
        <v>1</v>
      </c>
    </row>
    <row r="39" spans="1:12">
      <c r="A39" s="215">
        <v>35</v>
      </c>
      <c r="B39" s="176" t="s">
        <v>596</v>
      </c>
      <c r="C39" s="176" t="s">
        <v>322</v>
      </c>
      <c r="D39" s="190" t="s">
        <v>153</v>
      </c>
      <c r="E39" s="177">
        <v>2004</v>
      </c>
      <c r="F39" s="121" t="s">
        <v>101</v>
      </c>
      <c r="G39" s="177" t="s">
        <v>203</v>
      </c>
      <c r="H39" s="253"/>
      <c r="I39" s="66"/>
      <c r="J39" s="171">
        <v>8.9</v>
      </c>
      <c r="K39" s="66"/>
      <c r="L39" s="110">
        <v>1</v>
      </c>
    </row>
    <row r="40" spans="1:12">
      <c r="A40" s="215">
        <v>36</v>
      </c>
      <c r="B40" s="176" t="s">
        <v>609</v>
      </c>
      <c r="C40" s="176" t="s">
        <v>377</v>
      </c>
      <c r="D40" s="190" t="s">
        <v>173</v>
      </c>
      <c r="E40" s="177">
        <v>2003</v>
      </c>
      <c r="F40" s="121" t="s">
        <v>101</v>
      </c>
      <c r="G40" s="177" t="s">
        <v>775</v>
      </c>
      <c r="H40" s="176"/>
      <c r="I40" s="117"/>
      <c r="J40" s="215">
        <v>5.86</v>
      </c>
      <c r="K40" s="117"/>
      <c r="L40" s="110">
        <v>1</v>
      </c>
    </row>
  </sheetData>
  <autoFilter ref="A4:L4">
    <sortState ref="A5:L40">
      <sortCondition descending="1" ref="J4"/>
    </sortState>
  </autoFilter>
  <mergeCells count="3">
    <mergeCell ref="B1:C1"/>
    <mergeCell ref="B2:C2"/>
    <mergeCell ref="D1:F1"/>
  </mergeCells>
  <dataValidations disablePrompts="1" count="1">
    <dataValidation type="list" operator="equal" allowBlank="1" showErrorMessage="1" error="CATEGORIA NON CORRETTA!!!_x000a_VEDI MENU' A TENDINA" sqref="F5:F40">
      <formula1>"EF,EM,RF,RM,CF,CM,AF,AM,JF,JM,SF,SM,AmAF,AmAM,AmBF,AmBM,VF,VM"</formula1>
    </dataValidation>
  </dataValidations>
  <pageMargins left="0.39370078740157483" right="0.39370078740157483" top="0" bottom="0" header="0.31496062992125984" footer="0.31496062992125984"/>
  <pageSetup paperSize="9" scale="9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N174"/>
  <sheetViews>
    <sheetView zoomScale="120" zoomScaleNormal="120" workbookViewId="0">
      <selection activeCell="D11" sqref="D11"/>
    </sheetView>
  </sheetViews>
  <sheetFormatPr defaultColWidth="11.5703125" defaultRowHeight="12.75"/>
  <cols>
    <col min="1" max="1" width="3.42578125" customWidth="1"/>
    <col min="2" max="2" width="19" bestFit="1" customWidth="1"/>
    <col min="3" max="3" width="15.85546875" bestFit="1" customWidth="1"/>
    <col min="4" max="4" width="35.7109375" style="50" bestFit="1" customWidth="1"/>
    <col min="5" max="5" width="6" style="1" bestFit="1" customWidth="1"/>
    <col min="6" max="6" width="5.85546875" style="1" customWidth="1"/>
    <col min="7" max="7" width="4.42578125" style="1" customWidth="1"/>
    <col min="8" max="8" width="9.42578125" style="1" customWidth="1"/>
    <col min="9" max="10" width="9" style="1" customWidth="1"/>
    <col min="11" max="11" width="10.7109375" style="1" customWidth="1"/>
    <col min="12" max="12" width="11.5703125" style="1"/>
  </cols>
  <sheetData>
    <row r="1" spans="1:14" ht="18.75">
      <c r="B1" s="304" t="s">
        <v>0</v>
      </c>
      <c r="C1" s="304"/>
      <c r="D1" s="92" t="s">
        <v>107</v>
      </c>
      <c r="E1" s="259"/>
      <c r="G1" s="259"/>
      <c r="H1" s="259"/>
      <c r="I1" s="259"/>
    </row>
    <row r="2" spans="1:14" ht="18.75">
      <c r="B2" s="304" t="s">
        <v>2</v>
      </c>
      <c r="C2" s="304"/>
      <c r="D2" s="2" t="s">
        <v>142</v>
      </c>
      <c r="E2" s="259"/>
      <c r="G2" s="259"/>
      <c r="H2" s="259"/>
      <c r="I2" s="259"/>
    </row>
    <row r="3" spans="1:14">
      <c r="B3" s="6" t="s">
        <v>3</v>
      </c>
    </row>
    <row r="4" spans="1:14">
      <c r="A4" s="57" t="s">
        <v>92</v>
      </c>
      <c r="B4" s="57" t="s">
        <v>5</v>
      </c>
      <c r="C4" s="57" t="s">
        <v>4</v>
      </c>
      <c r="D4" s="57" t="s">
        <v>6</v>
      </c>
      <c r="E4" s="57" t="s">
        <v>12</v>
      </c>
      <c r="F4" s="57" t="s">
        <v>95</v>
      </c>
      <c r="G4" s="57"/>
      <c r="H4" s="57" t="s">
        <v>24</v>
      </c>
      <c r="I4" s="57" t="s">
        <v>25</v>
      </c>
      <c r="J4" s="57" t="s">
        <v>26</v>
      </c>
      <c r="K4" s="57"/>
      <c r="L4" s="100" t="s">
        <v>11</v>
      </c>
    </row>
    <row r="5" spans="1:14">
      <c r="A5" s="71">
        <v>1</v>
      </c>
      <c r="B5" s="176" t="s">
        <v>214</v>
      </c>
      <c r="C5" s="176" t="s">
        <v>600</v>
      </c>
      <c r="D5" s="190" t="s">
        <v>162</v>
      </c>
      <c r="E5" s="177">
        <v>1970</v>
      </c>
      <c r="F5" s="121" t="s">
        <v>575</v>
      </c>
      <c r="G5" s="177" t="s">
        <v>221</v>
      </c>
      <c r="H5" s="66"/>
      <c r="I5" s="66"/>
      <c r="J5" s="58"/>
      <c r="K5" s="161">
        <v>29.88</v>
      </c>
      <c r="L5" s="215">
        <v>8</v>
      </c>
      <c r="M5" s="77"/>
      <c r="N5" s="45"/>
    </row>
    <row r="6" spans="1:14">
      <c r="A6" s="106">
        <v>2</v>
      </c>
      <c r="B6" s="176" t="s">
        <v>605</v>
      </c>
      <c r="C6" s="176" t="s">
        <v>181</v>
      </c>
      <c r="D6" s="190" t="s">
        <v>166</v>
      </c>
      <c r="E6" s="177">
        <v>1977</v>
      </c>
      <c r="F6" s="121" t="s">
        <v>575</v>
      </c>
      <c r="G6" s="177" t="s">
        <v>221</v>
      </c>
      <c r="H6" s="110"/>
      <c r="I6" s="110"/>
      <c r="J6" s="121"/>
      <c r="K6" s="161">
        <v>29.47</v>
      </c>
      <c r="L6" s="215">
        <v>6</v>
      </c>
      <c r="M6" s="79"/>
      <c r="N6" s="47"/>
    </row>
    <row r="7" spans="1:14">
      <c r="A7" s="176">
        <v>3</v>
      </c>
      <c r="B7" s="176" t="s">
        <v>852</v>
      </c>
      <c r="C7" s="176" t="s">
        <v>441</v>
      </c>
      <c r="D7" s="190" t="s">
        <v>162</v>
      </c>
      <c r="E7" s="177">
        <v>1974</v>
      </c>
      <c r="F7" s="177" t="s">
        <v>575</v>
      </c>
      <c r="G7" s="66" t="s">
        <v>203</v>
      </c>
      <c r="H7" s="66"/>
      <c r="I7" s="66"/>
      <c r="J7" s="66"/>
      <c r="K7" s="161">
        <v>25.37</v>
      </c>
      <c r="L7" s="215">
        <v>5</v>
      </c>
      <c r="M7" s="79"/>
      <c r="N7" s="47"/>
    </row>
    <row r="8" spans="1:14">
      <c r="A8" s="71">
        <v>4</v>
      </c>
      <c r="B8" s="176" t="s">
        <v>779</v>
      </c>
      <c r="C8" s="176" t="s">
        <v>516</v>
      </c>
      <c r="D8" s="190" t="s">
        <v>166</v>
      </c>
      <c r="E8" s="177">
        <v>1971</v>
      </c>
      <c r="F8" s="121" t="s">
        <v>575</v>
      </c>
      <c r="G8" s="177" t="s">
        <v>221</v>
      </c>
      <c r="H8" s="66"/>
      <c r="I8" s="66"/>
      <c r="J8" s="67"/>
      <c r="K8" s="161">
        <v>22.31</v>
      </c>
      <c r="L8" s="215">
        <v>4</v>
      </c>
      <c r="M8" s="79"/>
      <c r="N8" s="47"/>
    </row>
    <row r="9" spans="1:14">
      <c r="A9" s="176">
        <v>5</v>
      </c>
      <c r="B9" s="176" t="s">
        <v>574</v>
      </c>
      <c r="C9" s="190" t="s">
        <v>512</v>
      </c>
      <c r="D9" s="190" t="s">
        <v>154</v>
      </c>
      <c r="E9" s="121">
        <v>1970</v>
      </c>
      <c r="F9" s="177" t="s">
        <v>575</v>
      </c>
      <c r="G9" s="66" t="s">
        <v>203</v>
      </c>
      <c r="H9" s="66"/>
      <c r="I9" s="66"/>
      <c r="J9" s="66"/>
      <c r="K9" s="161">
        <v>21.78</v>
      </c>
      <c r="L9" s="215">
        <v>3</v>
      </c>
      <c r="M9" s="77"/>
      <c r="N9" s="45"/>
    </row>
    <row r="10" spans="1:14">
      <c r="A10" s="106">
        <v>6</v>
      </c>
      <c r="B10" s="176" t="s">
        <v>296</v>
      </c>
      <c r="C10" s="176" t="s">
        <v>258</v>
      </c>
      <c r="D10" s="190" t="s">
        <v>150</v>
      </c>
      <c r="E10" s="177">
        <v>1971</v>
      </c>
      <c r="F10" s="121" t="s">
        <v>575</v>
      </c>
      <c r="G10" s="177" t="s">
        <v>203</v>
      </c>
      <c r="H10" s="110"/>
      <c r="I10" s="110"/>
      <c r="J10" s="119"/>
      <c r="K10" s="161">
        <v>20.81</v>
      </c>
      <c r="L10" s="215">
        <v>2</v>
      </c>
      <c r="M10" s="79"/>
      <c r="N10" s="47"/>
    </row>
    <row r="11" spans="1:14">
      <c r="A11" s="71">
        <v>7</v>
      </c>
      <c r="B11" s="176" t="s">
        <v>277</v>
      </c>
      <c r="C11" s="176" t="s">
        <v>685</v>
      </c>
      <c r="D11" s="190" t="s">
        <v>163</v>
      </c>
      <c r="E11" s="177">
        <v>1970</v>
      </c>
      <c r="F11" s="121" t="s">
        <v>575</v>
      </c>
      <c r="G11" s="177" t="s">
        <v>203</v>
      </c>
      <c r="H11" s="66"/>
      <c r="I11" s="66"/>
      <c r="J11" s="66"/>
      <c r="K11" s="161">
        <v>20.190000000000001</v>
      </c>
      <c r="L11" s="215">
        <v>1</v>
      </c>
      <c r="M11" s="77"/>
      <c r="N11" s="45"/>
    </row>
    <row r="12" spans="1:14">
      <c r="A12" s="71">
        <v>8</v>
      </c>
      <c r="B12" s="176" t="s">
        <v>755</v>
      </c>
      <c r="C12" s="176" t="s">
        <v>207</v>
      </c>
      <c r="D12" s="190" t="s">
        <v>162</v>
      </c>
      <c r="E12" s="177">
        <v>1977</v>
      </c>
      <c r="F12" s="121" t="s">
        <v>575</v>
      </c>
      <c r="G12" s="177" t="s">
        <v>221</v>
      </c>
      <c r="H12" s="66"/>
      <c r="I12" s="66"/>
      <c r="J12" s="67"/>
      <c r="K12" s="161">
        <v>18.13</v>
      </c>
      <c r="L12" s="215">
        <v>1</v>
      </c>
      <c r="M12" s="77"/>
      <c r="N12" s="45"/>
    </row>
    <row r="13" spans="1:14">
      <c r="A13" s="106">
        <v>9</v>
      </c>
      <c r="B13" s="176" t="s">
        <v>603</v>
      </c>
      <c r="C13" s="176" t="s">
        <v>604</v>
      </c>
      <c r="D13" s="190" t="s">
        <v>166</v>
      </c>
      <c r="E13" s="177">
        <v>1971</v>
      </c>
      <c r="F13" s="121" t="s">
        <v>575</v>
      </c>
      <c r="G13" s="177" t="s">
        <v>221</v>
      </c>
      <c r="H13" s="110"/>
      <c r="I13" s="110"/>
      <c r="J13" s="119"/>
      <c r="K13" s="161">
        <v>17.11</v>
      </c>
      <c r="L13" s="215">
        <v>1</v>
      </c>
      <c r="M13" s="77"/>
      <c r="N13" s="45"/>
    </row>
    <row r="14" spans="1:14">
      <c r="A14" s="106">
        <v>10</v>
      </c>
      <c r="B14" s="176" t="s">
        <v>609</v>
      </c>
      <c r="C14" s="176" t="s">
        <v>600</v>
      </c>
      <c r="D14" s="190" t="s">
        <v>173</v>
      </c>
      <c r="E14" s="177">
        <v>1974</v>
      </c>
      <c r="F14" s="121" t="s">
        <v>575</v>
      </c>
      <c r="G14" s="177" t="s">
        <v>777</v>
      </c>
      <c r="H14" s="110"/>
      <c r="I14" s="110"/>
      <c r="J14" s="119"/>
      <c r="K14" s="161">
        <v>17.100000000000001</v>
      </c>
      <c r="L14" s="215">
        <v>1</v>
      </c>
      <c r="M14" s="79"/>
      <c r="N14" s="47"/>
    </row>
    <row r="15" spans="1:14">
      <c r="A15" s="106">
        <v>11</v>
      </c>
      <c r="B15" s="176" t="s">
        <v>756</v>
      </c>
      <c r="C15" s="176" t="s">
        <v>757</v>
      </c>
      <c r="D15" s="190" t="s">
        <v>162</v>
      </c>
      <c r="E15" s="177">
        <v>1972</v>
      </c>
      <c r="F15" s="121" t="s">
        <v>575</v>
      </c>
      <c r="G15" s="177" t="s">
        <v>221</v>
      </c>
      <c r="H15" s="110"/>
      <c r="I15" s="110"/>
      <c r="J15" s="120"/>
      <c r="K15" s="161">
        <v>15.26</v>
      </c>
      <c r="L15" s="215">
        <v>1</v>
      </c>
      <c r="M15" s="77"/>
      <c r="N15" s="45"/>
    </row>
    <row r="16" spans="1:14">
      <c r="A16" s="71">
        <v>12</v>
      </c>
      <c r="B16" s="176" t="s">
        <v>708</v>
      </c>
      <c r="C16" s="176" t="s">
        <v>209</v>
      </c>
      <c r="D16" s="190" t="s">
        <v>170</v>
      </c>
      <c r="E16" s="177">
        <v>1969</v>
      </c>
      <c r="F16" s="121" t="s">
        <v>575</v>
      </c>
      <c r="G16" s="177" t="s">
        <v>203</v>
      </c>
      <c r="H16" s="66"/>
      <c r="I16" s="66"/>
      <c r="J16" s="66"/>
      <c r="K16" s="161">
        <v>13.77</v>
      </c>
      <c r="L16" s="215">
        <v>1</v>
      </c>
      <c r="M16" s="77"/>
      <c r="N16" s="45"/>
    </row>
    <row r="17" spans="1:14" ht="18.75">
      <c r="B17" s="304" t="s">
        <v>0</v>
      </c>
      <c r="C17" s="304"/>
      <c r="D17" s="92" t="s">
        <v>107</v>
      </c>
      <c r="E17" s="259"/>
      <c r="G17" s="259"/>
      <c r="H17" s="259"/>
      <c r="I17" s="259"/>
      <c r="M17" s="79"/>
      <c r="N17" s="47"/>
    </row>
    <row r="18" spans="1:14" ht="18.75">
      <c r="B18" s="304" t="s">
        <v>2</v>
      </c>
      <c r="C18" s="304"/>
      <c r="D18" s="2" t="s">
        <v>1029</v>
      </c>
      <c r="E18" s="259"/>
      <c r="G18" s="259"/>
      <c r="H18" s="259"/>
      <c r="I18" s="259"/>
      <c r="M18" s="77"/>
      <c r="N18" s="45"/>
    </row>
    <row r="19" spans="1:14">
      <c r="B19" s="6" t="s">
        <v>3</v>
      </c>
      <c r="C19">
        <v>14.35</v>
      </c>
      <c r="M19" s="77"/>
      <c r="N19" s="45"/>
    </row>
    <row r="20" spans="1:14">
      <c r="A20" s="57" t="s">
        <v>92</v>
      </c>
      <c r="B20" s="57" t="s">
        <v>5</v>
      </c>
      <c r="C20" s="57" t="s">
        <v>4</v>
      </c>
      <c r="D20" s="57" t="s">
        <v>6</v>
      </c>
      <c r="E20" s="57" t="s">
        <v>12</v>
      </c>
      <c r="F20" s="57" t="s">
        <v>95</v>
      </c>
      <c r="G20" s="57"/>
      <c r="H20" s="57" t="s">
        <v>24</v>
      </c>
      <c r="I20" s="57" t="s">
        <v>25</v>
      </c>
      <c r="J20" s="57" t="s">
        <v>26</v>
      </c>
      <c r="K20" s="57"/>
      <c r="L20" s="100" t="s">
        <v>11</v>
      </c>
      <c r="M20" s="79"/>
      <c r="N20" s="47"/>
    </row>
    <row r="21" spans="1:14">
      <c r="A21" s="106">
        <v>1</v>
      </c>
      <c r="B21" s="198" t="s">
        <v>495</v>
      </c>
      <c r="C21" s="198" t="s">
        <v>778</v>
      </c>
      <c r="D21" s="190" t="s">
        <v>150</v>
      </c>
      <c r="E21" s="177">
        <v>1956</v>
      </c>
      <c r="F21" s="121" t="s">
        <v>452</v>
      </c>
      <c r="G21" s="177" t="s">
        <v>203</v>
      </c>
      <c r="H21" s="110"/>
      <c r="I21" s="110"/>
      <c r="J21" s="110"/>
      <c r="K21" s="110">
        <v>38.35</v>
      </c>
      <c r="L21" s="215">
        <v>8</v>
      </c>
      <c r="M21" s="77"/>
      <c r="N21" s="45"/>
    </row>
    <row r="22" spans="1:14">
      <c r="A22" s="106">
        <v>2</v>
      </c>
      <c r="B22" s="198" t="s">
        <v>507</v>
      </c>
      <c r="C22" s="198" t="s">
        <v>508</v>
      </c>
      <c r="D22" s="190" t="s">
        <v>155</v>
      </c>
      <c r="E22" s="121">
        <v>1957</v>
      </c>
      <c r="F22" s="121" t="s">
        <v>452</v>
      </c>
      <c r="G22" s="177" t="s">
        <v>203</v>
      </c>
      <c r="H22" s="110"/>
      <c r="I22" s="110"/>
      <c r="J22" s="120"/>
      <c r="K22" s="110">
        <v>36.08</v>
      </c>
      <c r="L22" s="215">
        <v>6</v>
      </c>
      <c r="M22" s="77"/>
      <c r="N22" s="45"/>
    </row>
    <row r="23" spans="1:14">
      <c r="A23" s="106">
        <v>3</v>
      </c>
      <c r="B23" s="176" t="s">
        <v>246</v>
      </c>
      <c r="C23" s="176" t="s">
        <v>491</v>
      </c>
      <c r="D23" s="190" t="s">
        <v>158</v>
      </c>
      <c r="E23" s="177">
        <v>1948</v>
      </c>
      <c r="F23" s="121" t="s">
        <v>452</v>
      </c>
      <c r="G23" s="177" t="s">
        <v>203</v>
      </c>
      <c r="H23" s="66"/>
      <c r="I23" s="66"/>
      <c r="J23" s="67"/>
      <c r="K23" s="110">
        <v>33.270000000000003</v>
      </c>
      <c r="L23" s="215">
        <v>5</v>
      </c>
      <c r="M23" s="79"/>
      <c r="N23" s="47"/>
    </row>
    <row r="24" spans="1:14">
      <c r="A24" s="106">
        <v>4</v>
      </c>
      <c r="B24" s="176" t="s">
        <v>601</v>
      </c>
      <c r="C24" s="176" t="s">
        <v>446</v>
      </c>
      <c r="D24" s="190" t="s">
        <v>163</v>
      </c>
      <c r="E24" s="177">
        <v>1956</v>
      </c>
      <c r="F24" s="121" t="s">
        <v>452</v>
      </c>
      <c r="G24" s="177" t="s">
        <v>203</v>
      </c>
      <c r="H24" s="66"/>
      <c r="I24" s="66"/>
      <c r="J24" s="67"/>
      <c r="K24" s="110">
        <v>26.93</v>
      </c>
      <c r="L24" s="215">
        <v>4</v>
      </c>
      <c r="M24" s="78"/>
      <c r="N24" s="45"/>
    </row>
    <row r="25" spans="1:14">
      <c r="A25" s="106">
        <v>5</v>
      </c>
      <c r="B25" s="176" t="s">
        <v>300</v>
      </c>
      <c r="C25" s="176" t="s">
        <v>572</v>
      </c>
      <c r="D25" s="190" t="s">
        <v>156</v>
      </c>
      <c r="E25" s="177">
        <v>1958</v>
      </c>
      <c r="F25" s="121" t="s">
        <v>452</v>
      </c>
      <c r="G25" s="177" t="s">
        <v>203</v>
      </c>
      <c r="H25" s="66"/>
      <c r="I25" s="66"/>
      <c r="J25" s="58"/>
      <c r="K25" s="110">
        <v>25.86</v>
      </c>
      <c r="L25" s="215">
        <v>3</v>
      </c>
      <c r="M25" s="77"/>
      <c r="N25" s="45"/>
    </row>
    <row r="26" spans="1:14">
      <c r="A26" s="106">
        <v>6</v>
      </c>
      <c r="B26" s="198" t="s">
        <v>505</v>
      </c>
      <c r="C26" s="198" t="s">
        <v>506</v>
      </c>
      <c r="D26" s="190" t="s">
        <v>155</v>
      </c>
      <c r="E26" s="121">
        <v>1952</v>
      </c>
      <c r="F26" s="121" t="s">
        <v>452</v>
      </c>
      <c r="G26" s="177" t="s">
        <v>203</v>
      </c>
      <c r="H26" s="110"/>
      <c r="I26" s="110"/>
      <c r="J26" s="119"/>
      <c r="K26" s="110">
        <v>19.54</v>
      </c>
      <c r="L26" s="215">
        <v>2</v>
      </c>
      <c r="M26" s="77"/>
      <c r="N26" s="45"/>
    </row>
    <row r="27" spans="1:14">
      <c r="A27" s="71">
        <v>7</v>
      </c>
      <c r="B27" s="198" t="s">
        <v>504</v>
      </c>
      <c r="C27" s="198" t="s">
        <v>446</v>
      </c>
      <c r="D27" s="190" t="s">
        <v>155</v>
      </c>
      <c r="E27" s="121">
        <v>1950</v>
      </c>
      <c r="F27" s="121" t="s">
        <v>452</v>
      </c>
      <c r="G27" s="177" t="s">
        <v>203</v>
      </c>
      <c r="H27" s="110"/>
      <c r="I27" s="110"/>
      <c r="J27" s="110"/>
      <c r="K27" s="110">
        <v>19.05</v>
      </c>
      <c r="L27" s="215">
        <v>1</v>
      </c>
      <c r="M27" s="78"/>
      <c r="N27" s="45"/>
    </row>
    <row r="28" spans="1:14">
      <c r="A28" s="71">
        <v>8</v>
      </c>
      <c r="B28" s="198" t="s">
        <v>505</v>
      </c>
      <c r="C28" s="198" t="s">
        <v>689</v>
      </c>
      <c r="D28" s="190" t="s">
        <v>155</v>
      </c>
      <c r="E28" s="121">
        <v>1946</v>
      </c>
      <c r="F28" s="121" t="s">
        <v>452</v>
      </c>
      <c r="G28" s="177" t="s">
        <v>203</v>
      </c>
      <c r="H28" s="110"/>
      <c r="I28" s="110"/>
      <c r="J28" s="119"/>
      <c r="K28" s="110">
        <v>10.25</v>
      </c>
      <c r="L28" s="215">
        <v>1</v>
      </c>
      <c r="M28" s="77"/>
      <c r="N28" s="45"/>
    </row>
    <row r="29" spans="1:14">
      <c r="A29" s="71"/>
      <c r="B29" s="60"/>
      <c r="C29" s="60"/>
      <c r="D29" s="59"/>
      <c r="E29" s="59"/>
      <c r="F29" s="82"/>
      <c r="G29" s="59"/>
      <c r="H29" s="66"/>
      <c r="I29" s="66"/>
      <c r="J29" s="66"/>
      <c r="K29" s="66"/>
      <c r="L29" s="215"/>
      <c r="M29" s="77"/>
      <c r="N29" s="45"/>
    </row>
    <row r="30" spans="1:14">
      <c r="A30" s="71"/>
      <c r="B30" s="58"/>
      <c r="C30" s="58"/>
      <c r="D30" s="59"/>
      <c r="E30" s="59"/>
      <c r="F30" s="82"/>
      <c r="G30" s="59"/>
      <c r="H30" s="66"/>
      <c r="I30" s="66"/>
      <c r="J30" s="67"/>
      <c r="K30" s="67"/>
      <c r="L30" s="215"/>
      <c r="M30" s="77"/>
      <c r="N30" s="45"/>
    </row>
    <row r="31" spans="1:14">
      <c r="A31" s="71"/>
      <c r="B31" s="58"/>
      <c r="C31" s="58"/>
      <c r="D31" s="69"/>
      <c r="E31" s="59"/>
      <c r="F31" s="88"/>
      <c r="G31" s="59"/>
      <c r="H31" s="66"/>
      <c r="I31" s="66"/>
      <c r="J31" s="67"/>
      <c r="K31" s="67"/>
      <c r="L31" s="215"/>
      <c r="M31" s="77"/>
      <c r="N31" s="45"/>
    </row>
    <row r="32" spans="1:14">
      <c r="A32" s="71"/>
      <c r="B32" s="60"/>
      <c r="C32" s="60"/>
      <c r="D32" s="72"/>
      <c r="E32" s="59"/>
      <c r="F32" s="82"/>
      <c r="G32" s="59"/>
      <c r="H32" s="66"/>
      <c r="I32" s="66"/>
      <c r="J32" s="66"/>
      <c r="K32" s="66"/>
      <c r="L32" s="215"/>
      <c r="M32" s="77"/>
      <c r="N32" s="45"/>
    </row>
    <row r="33" spans="1:14">
      <c r="A33" s="71"/>
      <c r="B33" s="58"/>
      <c r="C33" s="58"/>
      <c r="D33" s="59"/>
      <c r="E33" s="59"/>
      <c r="F33" s="63"/>
      <c r="G33" s="59"/>
      <c r="H33" s="66"/>
      <c r="I33" s="66"/>
      <c r="J33" s="67"/>
      <c r="K33" s="67"/>
      <c r="L33" s="215"/>
      <c r="M33" s="79"/>
      <c r="N33" s="47"/>
    </row>
    <row r="34" spans="1:14">
      <c r="A34" s="71"/>
      <c r="B34" s="62"/>
      <c r="C34" s="63"/>
      <c r="D34" s="59"/>
      <c r="E34" s="59"/>
      <c r="F34" s="82"/>
      <c r="G34" s="59"/>
      <c r="H34" s="66"/>
      <c r="I34" s="66"/>
      <c r="J34" s="66"/>
      <c r="K34" s="66"/>
      <c r="L34" s="215"/>
      <c r="M34" s="79"/>
      <c r="N34" s="47"/>
    </row>
    <row r="35" spans="1:14">
      <c r="A35" s="71"/>
      <c r="B35" s="58"/>
      <c r="C35" s="58"/>
      <c r="D35" s="59"/>
      <c r="E35" s="59"/>
      <c r="F35" s="82"/>
      <c r="G35" s="59"/>
      <c r="H35" s="66"/>
      <c r="I35" s="66"/>
      <c r="J35" s="67"/>
      <c r="K35" s="67"/>
      <c r="L35" s="215"/>
      <c r="M35" s="79"/>
      <c r="N35" s="47"/>
    </row>
    <row r="36" spans="1:14">
      <c r="A36" s="71"/>
      <c r="B36" s="58"/>
      <c r="C36" s="58"/>
      <c r="D36" s="59"/>
      <c r="E36" s="59"/>
      <c r="F36" s="82"/>
      <c r="G36" s="59"/>
      <c r="H36" s="66"/>
      <c r="I36" s="66"/>
      <c r="J36" s="67"/>
      <c r="K36" s="67"/>
      <c r="L36" s="215"/>
      <c r="M36" s="77"/>
      <c r="N36" s="45"/>
    </row>
    <row r="37" spans="1:14">
      <c r="A37" s="71"/>
      <c r="B37" s="58"/>
      <c r="C37" s="58"/>
      <c r="D37" s="59"/>
      <c r="E37" s="59"/>
      <c r="F37" s="63"/>
      <c r="G37" s="59"/>
      <c r="H37" s="66"/>
      <c r="I37" s="66"/>
      <c r="J37" s="66"/>
      <c r="K37" s="66"/>
      <c r="L37" s="215"/>
      <c r="M37" s="77"/>
      <c r="N37" s="45"/>
    </row>
    <row r="38" spans="1:14">
      <c r="A38" s="71"/>
      <c r="B38" s="58"/>
      <c r="C38" s="58"/>
      <c r="D38" s="59"/>
      <c r="E38" s="59"/>
      <c r="F38" s="82"/>
      <c r="G38" s="59"/>
      <c r="H38" s="66"/>
      <c r="I38" s="66"/>
      <c r="J38" s="215"/>
      <c r="K38" s="66"/>
      <c r="L38" s="215"/>
      <c r="M38" s="77"/>
      <c r="N38" s="45"/>
    </row>
    <row r="39" spans="1:14">
      <c r="A39" s="71"/>
      <c r="B39" s="62"/>
      <c r="C39" s="63"/>
      <c r="D39" s="59"/>
      <c r="E39" s="59"/>
      <c r="F39" s="63"/>
      <c r="G39" s="59"/>
      <c r="H39" s="66"/>
      <c r="I39" s="66"/>
      <c r="J39" s="66"/>
      <c r="K39" s="66"/>
      <c r="L39" s="215"/>
      <c r="M39" s="79"/>
      <c r="N39" s="47"/>
    </row>
    <row r="40" spans="1:14">
      <c r="A40" s="71"/>
      <c r="B40" s="62"/>
      <c r="C40" s="63"/>
      <c r="D40" s="59"/>
      <c r="E40" s="59"/>
      <c r="F40" s="82"/>
      <c r="G40" s="59"/>
      <c r="H40" s="66"/>
      <c r="I40" s="66"/>
      <c r="J40" s="215"/>
      <c r="K40" s="66"/>
      <c r="L40" s="215"/>
      <c r="M40" s="79"/>
      <c r="N40" s="47"/>
    </row>
    <row r="41" spans="1:14">
      <c r="A41" s="71"/>
      <c r="B41" s="62"/>
      <c r="C41" s="63"/>
      <c r="D41" s="59"/>
      <c r="E41" s="59"/>
      <c r="F41" s="82"/>
      <c r="G41" s="59"/>
      <c r="H41" s="66"/>
      <c r="I41" s="66"/>
      <c r="J41" s="215"/>
      <c r="K41" s="66"/>
      <c r="L41" s="215"/>
      <c r="M41" s="77"/>
      <c r="N41" s="45"/>
    </row>
    <row r="42" spans="1:14">
      <c r="A42" s="71"/>
      <c r="B42" s="58"/>
      <c r="C42" s="58"/>
      <c r="D42" s="59"/>
      <c r="E42" s="59"/>
      <c r="F42" s="82"/>
      <c r="G42" s="59"/>
      <c r="H42" s="66"/>
      <c r="I42" s="66"/>
      <c r="J42" s="215"/>
      <c r="K42" s="66"/>
      <c r="L42" s="215"/>
      <c r="M42" s="79"/>
      <c r="N42" s="47"/>
    </row>
    <row r="43" spans="1:14">
      <c r="A43" s="71"/>
      <c r="B43" s="58"/>
      <c r="C43" s="58"/>
      <c r="D43" s="59"/>
      <c r="E43" s="59"/>
      <c r="F43" s="63"/>
      <c r="G43" s="59"/>
      <c r="H43" s="66"/>
      <c r="I43" s="66"/>
      <c r="J43" s="215"/>
      <c r="K43" s="66"/>
      <c r="L43" s="215"/>
      <c r="M43" s="79"/>
      <c r="N43" s="47"/>
    </row>
    <row r="44" spans="1:14">
      <c r="A44" s="71"/>
      <c r="B44" s="58"/>
      <c r="C44" s="58"/>
      <c r="D44" s="59"/>
      <c r="E44" s="59"/>
      <c r="F44" s="82"/>
      <c r="G44" s="59"/>
      <c r="H44" s="66"/>
      <c r="I44" s="66"/>
      <c r="J44" s="215"/>
      <c r="K44" s="66"/>
      <c r="L44" s="215"/>
      <c r="M44" s="77"/>
      <c r="N44" s="45"/>
    </row>
    <row r="45" spans="1:14">
      <c r="A45" s="71"/>
      <c r="B45" s="62"/>
      <c r="C45" s="63"/>
      <c r="D45" s="59"/>
      <c r="E45" s="59"/>
      <c r="F45" s="82"/>
      <c r="G45" s="59"/>
      <c r="H45" s="66"/>
      <c r="I45" s="66"/>
      <c r="J45" s="66"/>
      <c r="K45" s="66"/>
      <c r="L45" s="215"/>
      <c r="M45" s="79"/>
      <c r="N45" s="47"/>
    </row>
    <row r="46" spans="1:14">
      <c r="A46" s="71"/>
      <c r="B46" s="62"/>
      <c r="C46" s="63"/>
      <c r="D46" s="59"/>
      <c r="E46" s="59"/>
      <c r="F46" s="82"/>
      <c r="G46" s="59"/>
      <c r="H46" s="66"/>
      <c r="I46" s="66"/>
      <c r="J46" s="66"/>
      <c r="K46" s="66"/>
      <c r="L46" s="215"/>
      <c r="M46" s="77"/>
      <c r="N46" s="45"/>
    </row>
    <row r="47" spans="1:14">
      <c r="A47" s="71"/>
      <c r="B47" s="58"/>
      <c r="C47" s="58"/>
      <c r="D47" s="59"/>
      <c r="E47" s="59"/>
      <c r="F47" s="82"/>
      <c r="G47" s="59"/>
      <c r="H47" s="66"/>
      <c r="I47" s="66"/>
      <c r="J47" s="66"/>
      <c r="K47" s="66"/>
      <c r="L47" s="215"/>
      <c r="M47" s="77"/>
      <c r="N47" s="45"/>
    </row>
    <row r="48" spans="1:14">
      <c r="A48" s="71"/>
      <c r="B48" s="62"/>
      <c r="C48" s="63"/>
      <c r="D48" s="59"/>
      <c r="E48" s="59"/>
      <c r="F48" s="82"/>
      <c r="G48" s="59"/>
      <c r="H48" s="66"/>
      <c r="I48" s="66"/>
      <c r="J48" s="66"/>
      <c r="K48" s="66"/>
      <c r="L48" s="215"/>
      <c r="M48" s="77"/>
      <c r="N48" s="45"/>
    </row>
    <row r="49" spans="1:14">
      <c r="A49" s="71"/>
      <c r="B49" s="62"/>
      <c r="C49" s="63"/>
      <c r="D49" s="59"/>
      <c r="E49" s="59"/>
      <c r="F49" s="82"/>
      <c r="G49" s="59"/>
      <c r="H49" s="66"/>
      <c r="I49" s="66"/>
      <c r="J49" s="215"/>
      <c r="K49" s="66"/>
      <c r="L49" s="215"/>
      <c r="M49" s="77"/>
      <c r="N49" s="45"/>
    </row>
    <row r="50" spans="1:14">
      <c r="A50" s="71"/>
      <c r="B50" s="58"/>
      <c r="C50" s="58"/>
      <c r="D50" s="59"/>
      <c r="E50" s="59"/>
      <c r="F50" s="82"/>
      <c r="G50" s="59"/>
      <c r="H50" s="66"/>
      <c r="I50" s="66"/>
      <c r="J50" s="66"/>
      <c r="K50" s="66"/>
      <c r="L50" s="215"/>
      <c r="M50" s="78"/>
      <c r="N50" s="45"/>
    </row>
    <row r="51" spans="1:14">
      <c r="A51" s="71"/>
      <c r="B51" s="62"/>
      <c r="C51" s="63"/>
      <c r="D51" s="59"/>
      <c r="E51" s="59"/>
      <c r="F51" s="82"/>
      <c r="G51" s="59"/>
      <c r="H51" s="66"/>
      <c r="I51" s="66"/>
      <c r="J51" s="215"/>
      <c r="K51" s="66"/>
      <c r="L51" s="215"/>
      <c r="M51" s="77"/>
      <c r="N51" s="45"/>
    </row>
    <row r="52" spans="1:14">
      <c r="A52" s="71"/>
      <c r="B52" s="58"/>
      <c r="C52" s="58"/>
      <c r="D52" s="59"/>
      <c r="E52" s="59"/>
      <c r="F52" s="63"/>
      <c r="G52" s="59"/>
      <c r="H52" s="66"/>
      <c r="I52" s="66"/>
      <c r="J52" s="66"/>
      <c r="K52" s="66"/>
      <c r="L52" s="215"/>
      <c r="M52" s="77"/>
      <c r="N52" s="45"/>
    </row>
    <row r="53" spans="1:14">
      <c r="A53" s="71"/>
      <c r="B53" s="58"/>
      <c r="C53" s="58"/>
      <c r="D53" s="59"/>
      <c r="E53" s="59"/>
      <c r="F53" s="87"/>
      <c r="G53" s="59"/>
      <c r="H53" s="66"/>
      <c r="I53" s="66"/>
      <c r="J53" s="66"/>
      <c r="K53" s="66"/>
      <c r="L53" s="215"/>
      <c r="M53" s="77"/>
      <c r="N53" s="45"/>
    </row>
    <row r="54" spans="1:14">
      <c r="A54" s="71"/>
      <c r="B54" s="58"/>
      <c r="C54" s="58"/>
      <c r="D54" s="59"/>
      <c r="E54" s="59"/>
      <c r="F54" s="63"/>
      <c r="G54" s="59"/>
      <c r="H54" s="66"/>
      <c r="I54" s="66"/>
      <c r="J54" s="66"/>
      <c r="K54" s="66"/>
      <c r="L54" s="215"/>
      <c r="M54" s="79"/>
      <c r="N54" s="47"/>
    </row>
    <row r="55" spans="1:14">
      <c r="A55" s="71"/>
      <c r="B55" s="58"/>
      <c r="C55" s="58"/>
      <c r="D55" s="59"/>
      <c r="E55" s="59"/>
      <c r="F55" s="82"/>
      <c r="G55" s="59"/>
      <c r="H55" s="66"/>
      <c r="I55" s="66"/>
      <c r="J55" s="215"/>
      <c r="K55" s="66"/>
      <c r="L55" s="215"/>
      <c r="M55" s="77"/>
      <c r="N55" s="45"/>
    </row>
    <row r="56" spans="1:14">
      <c r="A56" s="71"/>
      <c r="B56" s="60"/>
      <c r="C56" s="60"/>
      <c r="D56" s="59"/>
      <c r="E56" s="59"/>
      <c r="F56" s="82"/>
      <c r="G56" s="59"/>
      <c r="H56" s="66"/>
      <c r="I56" s="66"/>
      <c r="J56" s="215"/>
      <c r="K56" s="66"/>
      <c r="L56" s="215"/>
      <c r="M56" s="77"/>
      <c r="N56" s="45"/>
    </row>
    <row r="57" spans="1:14">
      <c r="A57" s="71"/>
      <c r="B57" s="58"/>
      <c r="C57" s="58"/>
      <c r="D57" s="59"/>
      <c r="E57" s="59"/>
      <c r="F57" s="82"/>
      <c r="G57" s="59"/>
      <c r="H57" s="66"/>
      <c r="I57" s="66"/>
      <c r="J57" s="66"/>
      <c r="K57" s="66"/>
      <c r="L57" s="215"/>
      <c r="M57" s="77"/>
      <c r="N57" s="45"/>
    </row>
    <row r="58" spans="1:14">
      <c r="A58" s="71"/>
      <c r="B58" s="58"/>
      <c r="C58" s="58"/>
      <c r="D58" s="59"/>
      <c r="E58" s="59"/>
      <c r="F58" s="82"/>
      <c r="G58" s="59"/>
      <c r="H58" s="66"/>
      <c r="I58" s="66"/>
      <c r="J58" s="66"/>
      <c r="K58" s="66"/>
      <c r="L58" s="215"/>
      <c r="M58" s="77"/>
      <c r="N58" s="45"/>
    </row>
    <row r="59" spans="1:14">
      <c r="A59" s="71"/>
      <c r="B59" s="58"/>
      <c r="C59" s="58"/>
      <c r="D59" s="59"/>
      <c r="E59" s="59"/>
      <c r="F59" s="82"/>
      <c r="G59" s="59"/>
      <c r="H59" s="66"/>
      <c r="I59" s="66"/>
      <c r="J59" s="66"/>
      <c r="K59" s="66"/>
      <c r="L59" s="215"/>
      <c r="M59" s="77"/>
      <c r="N59" s="45"/>
    </row>
    <row r="60" spans="1:14">
      <c r="A60" s="71"/>
      <c r="B60" s="62"/>
      <c r="C60" s="63"/>
      <c r="D60" s="59"/>
      <c r="E60" s="59"/>
      <c r="F60" s="82"/>
      <c r="G60" s="59"/>
      <c r="H60" s="66"/>
      <c r="I60" s="66"/>
      <c r="J60" s="66"/>
      <c r="K60" s="66"/>
      <c r="L60" s="215"/>
      <c r="M60" s="77"/>
      <c r="N60" s="45"/>
    </row>
    <row r="61" spans="1:14">
      <c r="A61" s="71"/>
      <c r="B61" s="58"/>
      <c r="C61" s="58"/>
      <c r="D61" s="59"/>
      <c r="E61" s="59"/>
      <c r="F61" s="82"/>
      <c r="G61" s="59"/>
      <c r="H61" s="66"/>
      <c r="I61" s="66"/>
      <c r="J61" s="215"/>
      <c r="K61" s="66"/>
      <c r="L61" s="215"/>
      <c r="M61" s="77"/>
      <c r="N61" s="45"/>
    </row>
    <row r="62" spans="1:14">
      <c r="A62" s="71"/>
      <c r="B62" s="58"/>
      <c r="C62" s="58"/>
      <c r="D62" s="59"/>
      <c r="E62" s="59"/>
      <c r="F62" s="82"/>
      <c r="G62" s="59"/>
      <c r="H62" s="66"/>
      <c r="I62" s="66"/>
      <c r="J62" s="66"/>
      <c r="K62" s="66"/>
      <c r="L62" s="215"/>
      <c r="M62" s="77"/>
      <c r="N62" s="45"/>
    </row>
    <row r="63" spans="1:14">
      <c r="A63" s="71"/>
      <c r="B63" s="58"/>
      <c r="C63" s="58"/>
      <c r="D63" s="59"/>
      <c r="E63" s="59"/>
      <c r="F63" s="82"/>
      <c r="G63" s="59"/>
      <c r="H63" s="66"/>
      <c r="I63" s="66"/>
      <c r="J63" s="66"/>
      <c r="K63" s="66"/>
      <c r="L63" s="215"/>
      <c r="M63" s="77"/>
      <c r="N63" s="45"/>
    </row>
    <row r="64" spans="1:14">
      <c r="A64" s="71"/>
      <c r="B64" s="58"/>
      <c r="C64" s="58"/>
      <c r="D64" s="59"/>
      <c r="E64" s="59"/>
      <c r="F64" s="82"/>
      <c r="G64" s="59"/>
      <c r="H64" s="66"/>
      <c r="I64" s="66"/>
      <c r="J64" s="66"/>
      <c r="K64" s="66"/>
      <c r="L64" s="215"/>
      <c r="M64" s="77"/>
      <c r="N64" s="45"/>
    </row>
    <row r="65" spans="1:14">
      <c r="A65" s="71"/>
      <c r="B65" s="58"/>
      <c r="C65" s="58"/>
      <c r="D65" s="59"/>
      <c r="E65" s="59"/>
      <c r="F65" s="82"/>
      <c r="G65" s="59"/>
      <c r="H65" s="66"/>
      <c r="I65" s="66"/>
      <c r="J65" s="215"/>
      <c r="K65" s="66"/>
      <c r="L65" s="215"/>
      <c r="M65" s="77"/>
      <c r="N65" s="45"/>
    </row>
    <row r="66" spans="1:14">
      <c r="A66" s="71"/>
      <c r="B66" s="58"/>
      <c r="C66" s="58"/>
      <c r="D66" s="59"/>
      <c r="E66" s="59"/>
      <c r="F66" s="82"/>
      <c r="G66" s="59"/>
      <c r="H66" s="66"/>
      <c r="I66" s="66"/>
      <c r="J66" s="66"/>
      <c r="K66" s="66"/>
      <c r="L66" s="215"/>
      <c r="M66" s="77"/>
      <c r="N66" s="45"/>
    </row>
    <row r="67" spans="1:14">
      <c r="A67" s="71"/>
      <c r="B67" s="82"/>
      <c r="C67" s="82"/>
      <c r="D67" s="59"/>
      <c r="E67" s="59"/>
      <c r="F67" s="82"/>
      <c r="G67" s="59"/>
      <c r="H67" s="66"/>
      <c r="I67" s="66"/>
      <c r="J67" s="66"/>
      <c r="K67" s="66"/>
      <c r="L67" s="215"/>
      <c r="M67" s="79"/>
      <c r="N67" s="47"/>
    </row>
    <row r="68" spans="1:14">
      <c r="A68" s="71"/>
      <c r="B68" s="58"/>
      <c r="C68" s="58"/>
      <c r="D68" s="59"/>
      <c r="E68" s="59"/>
      <c r="F68" s="82"/>
      <c r="G68" s="59"/>
      <c r="H68" s="66"/>
      <c r="I68" s="66"/>
      <c r="J68" s="215"/>
      <c r="K68" s="66"/>
      <c r="L68" s="215"/>
      <c r="M68" s="78"/>
      <c r="N68" s="45"/>
    </row>
    <row r="69" spans="1:14">
      <c r="A69" s="71"/>
      <c r="B69" s="58"/>
      <c r="C69" s="58"/>
      <c r="D69" s="59"/>
      <c r="E69" s="59"/>
      <c r="F69" s="63"/>
      <c r="G69" s="59"/>
      <c r="H69" s="66"/>
      <c r="I69" s="66"/>
      <c r="J69" s="215"/>
      <c r="K69" s="66"/>
      <c r="L69" s="215"/>
      <c r="M69" s="78"/>
      <c r="N69" s="45"/>
    </row>
    <row r="70" spans="1:14">
      <c r="A70" s="71"/>
      <c r="B70" s="58"/>
      <c r="C70" s="58"/>
      <c r="D70" s="59"/>
      <c r="E70" s="59"/>
      <c r="F70" s="82"/>
      <c r="G70" s="59"/>
      <c r="H70" s="66"/>
      <c r="I70" s="66"/>
      <c r="J70" s="215"/>
      <c r="K70" s="66"/>
      <c r="L70" s="215"/>
      <c r="M70" s="79"/>
      <c r="N70" s="47"/>
    </row>
    <row r="71" spans="1:14">
      <c r="A71" s="71"/>
      <c r="B71" s="58"/>
      <c r="C71" s="58"/>
      <c r="D71" s="59"/>
      <c r="E71" s="59"/>
      <c r="F71" s="82"/>
      <c r="G71" s="59"/>
      <c r="H71" s="66"/>
      <c r="I71" s="66"/>
      <c r="J71" s="66"/>
      <c r="K71" s="66"/>
      <c r="L71" s="215"/>
      <c r="M71" s="79"/>
      <c r="N71" s="47"/>
    </row>
    <row r="72" spans="1:14">
      <c r="A72" s="71"/>
      <c r="B72" s="58"/>
      <c r="C72" s="58"/>
      <c r="D72" s="59"/>
      <c r="E72" s="59"/>
      <c r="F72" s="63"/>
      <c r="G72" s="59"/>
      <c r="H72" s="66"/>
      <c r="I72" s="66"/>
      <c r="J72" s="215"/>
      <c r="K72" s="66"/>
      <c r="L72" s="215"/>
      <c r="M72" s="77"/>
      <c r="N72" s="45"/>
    </row>
    <row r="73" spans="1:14">
      <c r="A73" s="71"/>
      <c r="B73" s="62"/>
      <c r="C73" s="63"/>
      <c r="D73" s="59"/>
      <c r="E73" s="59"/>
      <c r="F73" s="82"/>
      <c r="G73" s="59"/>
      <c r="H73" s="66"/>
      <c r="I73" s="66"/>
      <c r="J73" s="215"/>
      <c r="K73" s="66"/>
      <c r="L73" s="215"/>
      <c r="M73" s="78"/>
      <c r="N73" s="45"/>
    </row>
    <row r="74" spans="1:14">
      <c r="A74" s="71"/>
      <c r="B74" s="60"/>
      <c r="C74" s="60"/>
      <c r="D74" s="59"/>
      <c r="E74" s="59"/>
      <c r="F74" s="63"/>
      <c r="G74" s="59"/>
      <c r="H74" s="66"/>
      <c r="I74" s="66"/>
      <c r="J74" s="66"/>
      <c r="K74" s="66"/>
      <c r="L74" s="215"/>
      <c r="M74" s="79"/>
      <c r="N74" s="47"/>
    </row>
    <row r="75" spans="1:14">
      <c r="A75" s="71"/>
      <c r="B75" s="60"/>
      <c r="C75" s="60"/>
      <c r="D75" s="59"/>
      <c r="E75" s="59"/>
      <c r="F75" s="82"/>
      <c r="G75" s="59"/>
      <c r="H75" s="66"/>
      <c r="I75" s="66"/>
      <c r="J75" s="215"/>
      <c r="K75" s="66"/>
      <c r="L75" s="215"/>
      <c r="M75" s="79"/>
      <c r="N75" s="47"/>
    </row>
    <row r="76" spans="1:14">
      <c r="A76" s="71"/>
      <c r="B76" s="62"/>
      <c r="C76" s="63"/>
      <c r="D76" s="59"/>
      <c r="E76" s="59"/>
      <c r="F76" s="82"/>
      <c r="G76" s="59"/>
      <c r="H76" s="66"/>
      <c r="I76" s="66"/>
      <c r="J76" s="215"/>
      <c r="K76" s="66"/>
      <c r="L76" s="215"/>
      <c r="M76" s="78"/>
      <c r="N76" s="45"/>
    </row>
    <row r="77" spans="1:14">
      <c r="A77" s="71"/>
      <c r="B77" s="62"/>
      <c r="C77" s="63"/>
      <c r="D77" s="59"/>
      <c r="E77" s="59"/>
      <c r="F77" s="82"/>
      <c r="G77" s="59"/>
      <c r="H77" s="66"/>
      <c r="I77" s="66"/>
      <c r="J77" s="66"/>
      <c r="K77" s="66"/>
      <c r="L77" s="215"/>
      <c r="M77" s="78"/>
      <c r="N77" s="45"/>
    </row>
    <row r="78" spans="1:14">
      <c r="A78" s="71"/>
      <c r="B78" s="58"/>
      <c r="C78" s="58"/>
      <c r="D78" s="59"/>
      <c r="E78" s="59"/>
      <c r="F78" s="63"/>
      <c r="G78" s="59"/>
      <c r="H78" s="66"/>
      <c r="I78" s="66"/>
      <c r="J78" s="66"/>
      <c r="K78" s="66"/>
      <c r="L78" s="215"/>
      <c r="M78" s="77"/>
      <c r="N78" s="45"/>
    </row>
    <row r="79" spans="1:14">
      <c r="A79" s="71"/>
      <c r="B79" s="60"/>
      <c r="C79" s="60"/>
      <c r="D79" s="59"/>
      <c r="E79" s="59"/>
      <c r="F79" s="82"/>
      <c r="G79" s="59"/>
      <c r="H79" s="66"/>
      <c r="I79" s="66"/>
      <c r="J79" s="215"/>
      <c r="K79" s="66"/>
      <c r="L79" s="215"/>
      <c r="M79" s="77"/>
      <c r="N79" s="45"/>
    </row>
    <row r="80" spans="1:14">
      <c r="A80" s="71"/>
      <c r="B80" s="62"/>
      <c r="C80" s="63"/>
      <c r="D80" s="59"/>
      <c r="E80" s="59"/>
      <c r="F80" s="82"/>
      <c r="G80" s="59"/>
      <c r="H80" s="66"/>
      <c r="I80" s="66"/>
      <c r="J80" s="215"/>
      <c r="K80" s="66"/>
      <c r="L80" s="215"/>
      <c r="M80" s="78"/>
      <c r="N80" s="45"/>
    </row>
    <row r="81" spans="1:14">
      <c r="A81" s="71"/>
      <c r="B81" s="62"/>
      <c r="C81" s="63"/>
      <c r="D81" s="59"/>
      <c r="E81" s="59"/>
      <c r="F81" s="63"/>
      <c r="G81" s="59"/>
      <c r="H81" s="66"/>
      <c r="I81" s="66"/>
      <c r="J81" s="66"/>
      <c r="K81" s="66"/>
      <c r="L81" s="215"/>
      <c r="M81" s="79"/>
      <c r="N81" s="47"/>
    </row>
    <row r="82" spans="1:14">
      <c r="A82" s="71"/>
      <c r="B82" s="60"/>
      <c r="C82" s="60"/>
      <c r="D82" s="59"/>
      <c r="E82" s="59"/>
      <c r="F82" s="82"/>
      <c r="G82" s="59"/>
      <c r="H82" s="66"/>
      <c r="I82" s="66"/>
      <c r="J82" s="66"/>
      <c r="K82" s="66"/>
      <c r="L82" s="215"/>
      <c r="M82" s="78"/>
      <c r="N82" s="45"/>
    </row>
    <row r="83" spans="1:14">
      <c r="A83" s="71"/>
      <c r="B83" s="60"/>
      <c r="C83" s="60"/>
      <c r="D83" s="59"/>
      <c r="E83" s="59"/>
      <c r="F83" s="82"/>
      <c r="G83" s="59"/>
      <c r="H83" s="66"/>
      <c r="I83" s="66"/>
      <c r="J83" s="66"/>
      <c r="K83" s="66"/>
      <c r="L83" s="215"/>
      <c r="M83" s="78"/>
      <c r="N83" s="45"/>
    </row>
    <row r="84" spans="1:14">
      <c r="A84" s="71"/>
      <c r="B84" s="58"/>
      <c r="C84" s="58"/>
      <c r="D84" s="59"/>
      <c r="E84" s="59"/>
      <c r="F84" s="82"/>
      <c r="G84" s="59"/>
      <c r="H84" s="66"/>
      <c r="I84" s="66"/>
      <c r="J84" s="66"/>
      <c r="K84" s="66"/>
      <c r="L84" s="215"/>
      <c r="M84" s="79"/>
      <c r="N84" s="47"/>
    </row>
    <row r="85" spans="1:14">
      <c r="A85" s="71"/>
      <c r="B85" s="58"/>
      <c r="C85" s="58"/>
      <c r="D85" s="59"/>
      <c r="E85" s="59"/>
      <c r="F85" s="82"/>
      <c r="G85" s="59"/>
      <c r="H85" s="66"/>
      <c r="I85" s="66"/>
      <c r="J85" s="66"/>
      <c r="K85" s="66"/>
      <c r="L85" s="215"/>
      <c r="M85" s="79"/>
      <c r="N85" s="47"/>
    </row>
    <row r="86" spans="1:14" ht="12.75" customHeight="1">
      <c r="A86" s="71"/>
      <c r="B86" s="60"/>
      <c r="C86" s="60"/>
      <c r="D86" s="59"/>
      <c r="E86" s="59"/>
      <c r="F86" s="82"/>
      <c r="G86" s="59"/>
      <c r="H86" s="66"/>
      <c r="I86" s="66"/>
      <c r="J86" s="215"/>
      <c r="K86" s="66"/>
      <c r="L86" s="215"/>
      <c r="M86" s="79"/>
      <c r="N86" s="47"/>
    </row>
    <row r="87" spans="1:14">
      <c r="A87" s="71"/>
      <c r="B87" s="62"/>
      <c r="C87" s="63"/>
      <c r="D87" s="59"/>
      <c r="E87" s="59"/>
      <c r="F87" s="82"/>
      <c r="G87" s="59"/>
      <c r="H87" s="66"/>
      <c r="I87" s="66"/>
      <c r="J87" s="215"/>
      <c r="K87" s="66"/>
      <c r="L87" s="215"/>
      <c r="M87" s="78"/>
      <c r="N87" s="45"/>
    </row>
    <row r="88" spans="1:14">
      <c r="A88" s="71"/>
      <c r="B88" s="60"/>
      <c r="C88" s="60"/>
      <c r="D88" s="59"/>
      <c r="E88" s="59"/>
      <c r="F88" s="82"/>
      <c r="G88" s="59"/>
      <c r="H88" s="66"/>
      <c r="I88" s="66"/>
      <c r="J88" s="215"/>
      <c r="K88" s="66"/>
      <c r="L88" s="215"/>
      <c r="M88" s="78"/>
      <c r="N88" s="45"/>
    </row>
    <row r="89" spans="1:14" ht="14.25" customHeight="1">
      <c r="A89" s="71"/>
      <c r="B89" s="60"/>
      <c r="C89" s="60"/>
      <c r="D89" s="59"/>
      <c r="E89" s="59"/>
      <c r="F89" s="87"/>
      <c r="G89" s="59"/>
      <c r="H89" s="66"/>
      <c r="I89" s="66"/>
      <c r="J89" s="215"/>
      <c r="K89" s="66"/>
      <c r="L89" s="215"/>
      <c r="M89" s="79"/>
      <c r="N89" s="47"/>
    </row>
    <row r="90" spans="1:14">
      <c r="A90" s="71"/>
      <c r="B90" s="62"/>
      <c r="C90" s="63"/>
      <c r="D90" s="59"/>
      <c r="E90" s="59"/>
      <c r="F90" s="82"/>
      <c r="G90" s="59"/>
      <c r="H90" s="66"/>
      <c r="I90" s="66"/>
      <c r="J90" s="215"/>
      <c r="K90" s="66"/>
      <c r="L90" s="215"/>
      <c r="M90" s="77"/>
      <c r="N90" s="45"/>
    </row>
    <row r="91" spans="1:14">
      <c r="A91" s="71"/>
      <c r="B91" s="62"/>
      <c r="C91" s="63"/>
      <c r="D91" s="59"/>
      <c r="E91" s="59"/>
      <c r="F91" s="82"/>
      <c r="G91" s="59"/>
      <c r="H91" s="66"/>
      <c r="I91" s="66"/>
      <c r="J91" s="66"/>
      <c r="K91" s="66"/>
      <c r="L91" s="215"/>
      <c r="M91" s="77"/>
      <c r="N91" s="45"/>
    </row>
    <row r="92" spans="1:14">
      <c r="A92" s="71"/>
      <c r="B92" s="62"/>
      <c r="C92" s="63"/>
      <c r="D92" s="59"/>
      <c r="E92" s="59"/>
      <c r="F92" s="82"/>
      <c r="G92" s="59"/>
      <c r="H92" s="66"/>
      <c r="I92" s="66"/>
      <c r="J92" s="66"/>
      <c r="K92" s="66"/>
      <c r="L92" s="215"/>
      <c r="M92" s="78"/>
      <c r="N92" s="45"/>
    </row>
    <row r="93" spans="1:14">
      <c r="A93" s="71"/>
      <c r="B93" s="60"/>
      <c r="C93" s="60"/>
      <c r="D93" s="59"/>
      <c r="E93" s="59"/>
      <c r="F93" s="82"/>
      <c r="G93" s="59"/>
      <c r="H93" s="66"/>
      <c r="I93" s="66"/>
      <c r="J93" s="66"/>
      <c r="K93" s="66"/>
      <c r="L93" s="215"/>
      <c r="M93" s="77"/>
      <c r="N93" s="45"/>
    </row>
    <row r="94" spans="1:14">
      <c r="A94" s="71"/>
      <c r="B94" s="60"/>
      <c r="C94" s="60"/>
      <c r="D94" s="59"/>
      <c r="E94" s="59"/>
      <c r="F94" s="82"/>
      <c r="G94" s="59"/>
      <c r="H94" s="66"/>
      <c r="I94" s="66"/>
      <c r="J94" s="66"/>
      <c r="K94" s="66"/>
      <c r="L94" s="215"/>
      <c r="M94" s="77"/>
      <c r="N94" s="45"/>
    </row>
    <row r="95" spans="1:14">
      <c r="A95" s="71"/>
      <c r="B95" s="62"/>
      <c r="C95" s="63"/>
      <c r="D95" s="59"/>
      <c r="E95" s="59"/>
      <c r="F95" s="82"/>
      <c r="G95" s="59"/>
      <c r="H95" s="66"/>
      <c r="I95" s="66"/>
      <c r="J95" s="215"/>
      <c r="K95" s="66"/>
      <c r="L95" s="215"/>
      <c r="M95" s="77"/>
      <c r="N95" s="45"/>
    </row>
    <row r="96" spans="1:14">
      <c r="A96" s="71"/>
      <c r="B96" s="58"/>
      <c r="C96" s="58"/>
      <c r="D96" s="59"/>
      <c r="E96" s="59"/>
      <c r="F96" s="82"/>
      <c r="G96" s="59"/>
      <c r="H96" s="66"/>
      <c r="I96" s="66"/>
      <c r="J96" s="215"/>
      <c r="K96" s="66"/>
      <c r="L96" s="215"/>
      <c r="M96" s="77"/>
      <c r="N96" s="45"/>
    </row>
    <row r="97" spans="1:14">
      <c r="A97" s="71"/>
      <c r="B97" s="58"/>
      <c r="C97" s="58"/>
      <c r="D97" s="59"/>
      <c r="E97" s="59"/>
      <c r="F97" s="63"/>
      <c r="G97" s="59"/>
      <c r="H97" s="66"/>
      <c r="I97" s="66"/>
      <c r="J97" s="66"/>
      <c r="K97" s="66"/>
      <c r="L97" s="215"/>
      <c r="M97" s="77"/>
      <c r="N97" s="45"/>
    </row>
    <row r="98" spans="1:14">
      <c r="A98" s="71"/>
      <c r="B98" s="60"/>
      <c r="C98" s="60"/>
      <c r="D98" s="59"/>
      <c r="E98" s="59"/>
      <c r="F98" s="82"/>
      <c r="G98" s="59"/>
      <c r="H98" s="66"/>
      <c r="I98" s="66"/>
      <c r="J98" s="215"/>
      <c r="K98" s="66"/>
      <c r="L98" s="215"/>
      <c r="M98" s="77"/>
      <c r="N98" s="45"/>
    </row>
    <row r="99" spans="1:14">
      <c r="A99" s="71"/>
      <c r="B99" s="58"/>
      <c r="C99" s="58"/>
      <c r="D99" s="59"/>
      <c r="E99" s="59"/>
      <c r="F99" s="82"/>
      <c r="G99" s="59"/>
      <c r="H99" s="66"/>
      <c r="I99" s="66"/>
      <c r="J99" s="215"/>
      <c r="K99" s="66"/>
      <c r="L99" s="215"/>
      <c r="M99" s="77"/>
      <c r="N99" s="45"/>
    </row>
    <row r="100" spans="1:14">
      <c r="A100" s="71"/>
      <c r="B100" s="58"/>
      <c r="C100" s="58"/>
      <c r="D100" s="59"/>
      <c r="E100" s="59"/>
      <c r="F100" s="82"/>
      <c r="G100" s="59"/>
      <c r="H100" s="66"/>
      <c r="I100" s="66"/>
      <c r="J100" s="66"/>
      <c r="K100" s="66"/>
      <c r="L100" s="215"/>
      <c r="M100" s="77"/>
      <c r="N100" s="45"/>
    </row>
    <row r="101" spans="1:14">
      <c r="A101" s="71"/>
      <c r="B101" s="58"/>
      <c r="C101" s="58"/>
      <c r="D101" s="59"/>
      <c r="E101" s="59"/>
      <c r="F101" s="82"/>
      <c r="G101" s="59"/>
      <c r="H101" s="66"/>
      <c r="I101" s="66"/>
      <c r="J101" s="215"/>
      <c r="K101" s="66"/>
      <c r="L101" s="215"/>
      <c r="M101" s="77"/>
      <c r="N101" s="45"/>
    </row>
    <row r="102" spans="1:14">
      <c r="A102" s="71"/>
      <c r="B102" s="58"/>
      <c r="C102" s="58"/>
      <c r="D102" s="59"/>
      <c r="E102" s="59"/>
      <c r="F102" s="63"/>
      <c r="G102" s="59"/>
      <c r="H102" s="66"/>
      <c r="I102" s="66"/>
      <c r="J102" s="215"/>
      <c r="K102" s="66"/>
      <c r="L102" s="215"/>
      <c r="M102" s="78"/>
      <c r="N102" s="45"/>
    </row>
    <row r="103" spans="1:14">
      <c r="A103" s="71"/>
      <c r="B103" s="58"/>
      <c r="C103" s="58"/>
      <c r="D103" s="59"/>
      <c r="E103" s="59"/>
      <c r="F103" s="82"/>
      <c r="G103" s="59"/>
      <c r="H103" s="66"/>
      <c r="I103" s="66"/>
      <c r="J103" s="215"/>
      <c r="K103" s="66"/>
      <c r="L103" s="215"/>
      <c r="M103" s="77"/>
      <c r="N103" s="45"/>
    </row>
    <row r="104" spans="1:14">
      <c r="A104" s="71"/>
      <c r="B104" s="58"/>
      <c r="C104" s="58"/>
      <c r="D104" s="59"/>
      <c r="E104" s="59"/>
      <c r="F104" s="82"/>
      <c r="G104" s="59"/>
      <c r="H104" s="66"/>
      <c r="I104" s="66"/>
      <c r="J104" s="215"/>
      <c r="K104" s="66"/>
      <c r="L104" s="215"/>
      <c r="M104" s="77"/>
      <c r="N104" s="45"/>
    </row>
    <row r="105" spans="1:14">
      <c r="A105" s="71"/>
      <c r="B105" s="58"/>
      <c r="C105" s="58"/>
      <c r="D105" s="59"/>
      <c r="E105" s="59"/>
      <c r="F105" s="82"/>
      <c r="G105" s="59"/>
      <c r="H105" s="66"/>
      <c r="I105" s="66"/>
      <c r="J105" s="66"/>
      <c r="K105" s="66"/>
      <c r="L105" s="215"/>
      <c r="M105" s="77"/>
      <c r="N105" s="45"/>
    </row>
    <row r="106" spans="1:14">
      <c r="A106" s="71"/>
      <c r="B106" s="58"/>
      <c r="C106" s="58"/>
      <c r="D106" s="59"/>
      <c r="E106" s="59"/>
      <c r="F106" s="63"/>
      <c r="G106" s="59"/>
      <c r="H106" s="66"/>
      <c r="I106" s="66"/>
      <c r="J106" s="215"/>
      <c r="K106" s="66"/>
      <c r="L106" s="215"/>
      <c r="M106" s="78"/>
      <c r="N106" s="45"/>
    </row>
    <row r="107" spans="1:14">
      <c r="A107" s="71"/>
      <c r="B107" s="58"/>
      <c r="C107" s="58"/>
      <c r="D107" s="59"/>
      <c r="E107" s="59"/>
      <c r="F107" s="82"/>
      <c r="G107" s="59"/>
      <c r="H107" s="66"/>
      <c r="I107" s="66"/>
      <c r="J107" s="215"/>
      <c r="K107" s="66"/>
      <c r="L107" s="215"/>
      <c r="M107" s="77"/>
      <c r="N107" s="45"/>
    </row>
    <row r="108" spans="1:14">
      <c r="A108" s="71"/>
      <c r="B108" s="60"/>
      <c r="C108" s="60"/>
      <c r="D108" s="59"/>
      <c r="E108" s="59"/>
      <c r="F108" s="82"/>
      <c r="G108" s="59"/>
      <c r="H108" s="66"/>
      <c r="I108" s="66"/>
      <c r="J108" s="66"/>
      <c r="K108" s="66"/>
      <c r="L108" s="215"/>
      <c r="M108" s="77"/>
      <c r="N108" s="45"/>
    </row>
    <row r="109" spans="1:14">
      <c r="A109" s="71"/>
      <c r="B109" s="58"/>
      <c r="C109" s="58"/>
      <c r="D109" s="59"/>
      <c r="E109" s="59"/>
      <c r="F109" s="82"/>
      <c r="G109" s="59"/>
      <c r="H109" s="66"/>
      <c r="I109" s="66"/>
      <c r="J109" s="215"/>
      <c r="K109" s="66"/>
      <c r="L109" s="215"/>
      <c r="M109" s="78"/>
      <c r="N109" s="45"/>
    </row>
    <row r="110" spans="1:14">
      <c r="A110" s="71"/>
      <c r="B110" s="58"/>
      <c r="C110" s="58"/>
      <c r="D110" s="59"/>
      <c r="E110" s="59"/>
      <c r="F110" s="82"/>
      <c r="G110" s="59"/>
      <c r="H110" s="66"/>
      <c r="I110" s="66"/>
      <c r="J110" s="66"/>
      <c r="K110" s="66"/>
      <c r="L110" s="215"/>
      <c r="M110" s="78"/>
      <c r="N110" s="45"/>
    </row>
    <row r="111" spans="1:14">
      <c r="A111" s="71"/>
      <c r="B111" s="58"/>
      <c r="C111" s="58"/>
      <c r="D111" s="59"/>
      <c r="E111" s="59"/>
      <c r="F111" s="58"/>
      <c r="G111" s="59"/>
      <c r="H111" s="66"/>
      <c r="I111" s="66"/>
      <c r="J111" s="66"/>
      <c r="K111" s="66"/>
      <c r="L111" s="215"/>
      <c r="M111" s="79"/>
      <c r="N111" s="47"/>
    </row>
    <row r="112" spans="1:14">
      <c r="A112" s="71"/>
      <c r="B112" s="60"/>
      <c r="C112" s="60"/>
      <c r="D112" s="59"/>
      <c r="E112" s="59"/>
      <c r="F112" s="82"/>
      <c r="G112" s="59"/>
      <c r="H112" s="66"/>
      <c r="I112" s="66"/>
      <c r="J112" s="215"/>
      <c r="K112" s="66"/>
      <c r="L112" s="215"/>
      <c r="M112" s="78"/>
      <c r="N112" s="45"/>
    </row>
    <row r="113" spans="1:14">
      <c r="A113" s="71"/>
      <c r="B113" s="58"/>
      <c r="C113" s="58"/>
      <c r="D113" s="59"/>
      <c r="E113" s="59"/>
      <c r="F113" s="82"/>
      <c r="G113" s="59"/>
      <c r="H113" s="66"/>
      <c r="I113" s="66"/>
      <c r="J113" s="66"/>
      <c r="K113" s="66"/>
      <c r="L113" s="215"/>
      <c r="M113" s="79"/>
      <c r="N113" s="47"/>
    </row>
    <row r="114" spans="1:14">
      <c r="A114" s="71"/>
      <c r="B114" s="58"/>
      <c r="C114" s="58"/>
      <c r="D114" s="59"/>
      <c r="E114" s="59"/>
      <c r="F114" s="82"/>
      <c r="G114" s="59"/>
      <c r="H114" s="66"/>
      <c r="I114" s="66"/>
      <c r="J114" s="66"/>
      <c r="K114" s="66"/>
      <c r="L114" s="215"/>
      <c r="M114" s="79"/>
      <c r="N114" s="47"/>
    </row>
    <row r="115" spans="1:14">
      <c r="A115" s="71"/>
      <c r="B115" s="62"/>
      <c r="C115" s="62"/>
      <c r="D115" s="59"/>
      <c r="E115" s="59"/>
      <c r="F115" s="82"/>
      <c r="G115" s="59"/>
      <c r="H115" s="66"/>
      <c r="I115" s="66"/>
      <c r="J115" s="66"/>
      <c r="K115" s="66"/>
      <c r="L115" s="215"/>
      <c r="M115" s="78"/>
      <c r="N115" s="45"/>
    </row>
    <row r="116" spans="1:14">
      <c r="A116" s="71"/>
      <c r="B116" s="60"/>
      <c r="C116" s="60"/>
      <c r="D116" s="59"/>
      <c r="E116" s="59"/>
      <c r="F116" s="82"/>
      <c r="G116" s="59"/>
      <c r="H116" s="66"/>
      <c r="I116" s="66"/>
      <c r="J116" s="215"/>
      <c r="K116" s="66"/>
      <c r="L116" s="215"/>
      <c r="M116" s="77"/>
      <c r="N116" s="45"/>
    </row>
    <row r="117" spans="1:14">
      <c r="A117" s="71"/>
      <c r="B117" s="62"/>
      <c r="C117" s="63"/>
      <c r="D117" s="59"/>
      <c r="E117" s="59"/>
      <c r="F117" s="82"/>
      <c r="G117" s="59"/>
      <c r="H117" s="66"/>
      <c r="I117" s="66"/>
      <c r="J117" s="66"/>
      <c r="K117" s="66"/>
      <c r="L117" s="215"/>
      <c r="M117" s="77"/>
      <c r="N117" s="45"/>
    </row>
    <row r="118" spans="1:14">
      <c r="A118" s="71"/>
      <c r="B118" s="60"/>
      <c r="C118" s="60"/>
      <c r="D118" s="59"/>
      <c r="E118" s="59"/>
      <c r="F118" s="82"/>
      <c r="G118" s="59"/>
      <c r="H118" s="66"/>
      <c r="I118" s="66"/>
      <c r="J118" s="66"/>
      <c r="K118" s="66"/>
      <c r="L118" s="215"/>
      <c r="M118" s="77"/>
      <c r="N118" s="45"/>
    </row>
    <row r="119" spans="1:14">
      <c r="A119" s="71"/>
      <c r="B119" s="62"/>
      <c r="C119" s="63"/>
      <c r="D119" s="59"/>
      <c r="E119" s="59"/>
      <c r="F119" s="82"/>
      <c r="G119" s="59"/>
      <c r="H119" s="66"/>
      <c r="I119" s="66"/>
      <c r="J119" s="215"/>
      <c r="K119" s="66"/>
      <c r="L119" s="215"/>
      <c r="M119" s="77"/>
      <c r="N119" s="45"/>
    </row>
    <row r="120" spans="1:14">
      <c r="A120" s="71"/>
      <c r="B120" s="62"/>
      <c r="C120" s="63"/>
      <c r="D120" s="59"/>
      <c r="E120" s="59"/>
      <c r="F120" s="82"/>
      <c r="G120" s="59"/>
      <c r="H120" s="66"/>
      <c r="I120" s="66"/>
      <c r="J120" s="66"/>
      <c r="K120" s="66"/>
      <c r="L120" s="215"/>
      <c r="M120" s="77"/>
      <c r="N120" s="45"/>
    </row>
    <row r="121" spans="1:14">
      <c r="A121" s="71"/>
      <c r="B121" s="60"/>
      <c r="C121" s="60"/>
      <c r="D121" s="59"/>
      <c r="E121" s="59"/>
      <c r="F121" s="82"/>
      <c r="G121" s="59"/>
      <c r="H121" s="66"/>
      <c r="I121" s="66"/>
      <c r="J121" s="66"/>
      <c r="K121" s="66"/>
      <c r="L121" s="215"/>
      <c r="M121" s="77"/>
      <c r="N121" s="45"/>
    </row>
    <row r="122" spans="1:14">
      <c r="A122" s="71"/>
      <c r="B122" s="58"/>
      <c r="C122" s="58"/>
      <c r="D122" s="59"/>
      <c r="E122" s="59"/>
      <c r="F122" s="82"/>
      <c r="G122" s="59"/>
      <c r="H122" s="66"/>
      <c r="I122" s="66"/>
      <c r="J122" s="66"/>
      <c r="K122" s="66"/>
      <c r="L122" s="215"/>
      <c r="M122" s="77"/>
      <c r="N122" s="45"/>
    </row>
    <row r="123" spans="1:14">
      <c r="A123" s="71"/>
      <c r="B123" s="58"/>
      <c r="C123" s="58"/>
      <c r="D123" s="59"/>
      <c r="E123" s="59"/>
      <c r="F123" s="82"/>
      <c r="G123" s="59"/>
      <c r="H123" s="66"/>
      <c r="I123" s="66"/>
      <c r="J123" s="215"/>
      <c r="K123" s="66"/>
      <c r="L123" s="215"/>
      <c r="M123" s="77"/>
      <c r="N123" s="45"/>
    </row>
    <row r="124" spans="1:14">
      <c r="A124" s="71"/>
      <c r="B124" s="58"/>
      <c r="C124" s="58"/>
      <c r="D124" s="59"/>
      <c r="E124" s="59"/>
      <c r="F124" s="82"/>
      <c r="G124" s="59"/>
      <c r="H124" s="66"/>
      <c r="I124" s="66"/>
      <c r="J124" s="215"/>
      <c r="K124" s="66"/>
      <c r="L124" s="215"/>
      <c r="M124" s="79"/>
      <c r="N124" s="47"/>
    </row>
    <row r="125" spans="1:14">
      <c r="A125" s="71"/>
      <c r="B125" s="58"/>
      <c r="C125" s="58"/>
      <c r="D125" s="59"/>
      <c r="E125" s="59"/>
      <c r="F125" s="82"/>
      <c r="G125" s="59"/>
      <c r="H125" s="66"/>
      <c r="I125" s="66"/>
      <c r="J125" s="66"/>
      <c r="K125" s="66"/>
      <c r="L125" s="215"/>
      <c r="M125" s="79"/>
      <c r="N125" s="47"/>
    </row>
    <row r="126" spans="1:14">
      <c r="A126" s="71"/>
      <c r="B126" s="58"/>
      <c r="C126" s="58"/>
      <c r="D126" s="59"/>
      <c r="E126" s="59"/>
      <c r="F126" s="82"/>
      <c r="G126" s="59"/>
      <c r="H126" s="66"/>
      <c r="I126" s="66"/>
      <c r="J126" s="66"/>
      <c r="K126" s="66"/>
      <c r="L126" s="215"/>
      <c r="M126" s="77"/>
      <c r="N126" s="45"/>
    </row>
    <row r="127" spans="1:14">
      <c r="A127" s="71"/>
      <c r="B127" s="58"/>
      <c r="C127" s="58"/>
      <c r="D127" s="59"/>
      <c r="E127" s="59"/>
      <c r="F127" s="63"/>
      <c r="G127" s="59"/>
      <c r="H127" s="66"/>
      <c r="I127" s="66"/>
      <c r="J127" s="215"/>
      <c r="K127" s="66"/>
      <c r="L127" s="215"/>
      <c r="M127" s="79"/>
      <c r="N127" s="47"/>
    </row>
    <row r="128" spans="1:14">
      <c r="A128" s="71"/>
      <c r="B128" s="58"/>
      <c r="C128" s="58"/>
      <c r="D128" s="59"/>
      <c r="E128" s="59"/>
      <c r="F128" s="82"/>
      <c r="G128" s="59"/>
      <c r="H128" s="66"/>
      <c r="I128" s="66"/>
      <c r="J128" s="66"/>
      <c r="K128" s="66"/>
      <c r="L128" s="215"/>
      <c r="M128" s="79"/>
      <c r="N128" s="47"/>
    </row>
    <row r="129" spans="1:14">
      <c r="A129" s="71"/>
      <c r="B129" s="58"/>
      <c r="C129" s="58"/>
      <c r="D129" s="59"/>
      <c r="E129" s="59"/>
      <c r="F129" s="82"/>
      <c r="G129" s="59"/>
      <c r="H129" s="66"/>
      <c r="I129" s="66"/>
      <c r="J129" s="215"/>
      <c r="K129" s="66"/>
      <c r="L129" s="215"/>
      <c r="M129" s="79"/>
      <c r="N129" s="47"/>
    </row>
    <row r="130" spans="1:14">
      <c r="A130" s="71"/>
      <c r="B130" s="62"/>
      <c r="C130" s="63"/>
      <c r="D130" s="59"/>
      <c r="E130" s="59"/>
      <c r="F130" s="82"/>
      <c r="G130" s="59"/>
      <c r="H130" s="66"/>
      <c r="I130" s="66"/>
      <c r="J130" s="66"/>
      <c r="K130" s="66"/>
      <c r="L130" s="215"/>
      <c r="M130" s="77"/>
      <c r="N130" s="45"/>
    </row>
    <row r="131" spans="1:14">
      <c r="A131" s="71"/>
      <c r="B131" s="62"/>
      <c r="C131" s="63"/>
      <c r="D131" s="59"/>
      <c r="E131" s="59"/>
      <c r="F131" s="82"/>
      <c r="G131" s="59"/>
      <c r="H131" s="66"/>
      <c r="I131" s="66"/>
      <c r="J131" s="215"/>
      <c r="K131" s="66"/>
      <c r="L131" s="215"/>
      <c r="M131" s="77"/>
      <c r="N131" s="45"/>
    </row>
    <row r="132" spans="1:14">
      <c r="A132" s="71"/>
      <c r="B132" s="58"/>
      <c r="C132" s="58"/>
      <c r="D132" s="59"/>
      <c r="E132" s="59"/>
      <c r="F132" s="82"/>
      <c r="G132" s="59"/>
      <c r="H132" s="66"/>
      <c r="I132" s="66"/>
      <c r="J132" s="215"/>
      <c r="K132" s="66"/>
      <c r="L132" s="215"/>
      <c r="M132" s="77"/>
      <c r="N132" s="45"/>
    </row>
    <row r="133" spans="1:14">
      <c r="A133" s="71"/>
      <c r="B133" s="62"/>
      <c r="C133" s="63"/>
      <c r="D133" s="59"/>
      <c r="E133" s="59"/>
      <c r="F133" s="82"/>
      <c r="G133" s="59"/>
      <c r="H133" s="66"/>
      <c r="I133" s="66"/>
      <c r="J133" s="66"/>
      <c r="K133" s="66"/>
      <c r="L133" s="215"/>
      <c r="M133" s="77"/>
      <c r="N133" s="45"/>
    </row>
    <row r="134" spans="1:14">
      <c r="A134" s="71"/>
      <c r="B134" s="62"/>
      <c r="C134" s="63"/>
      <c r="D134" s="59"/>
      <c r="E134" s="59"/>
      <c r="F134" s="82"/>
      <c r="G134" s="59"/>
      <c r="H134" s="66"/>
      <c r="I134" s="66"/>
      <c r="J134" s="215"/>
      <c r="K134" s="66"/>
      <c r="L134" s="215"/>
      <c r="M134" s="78"/>
      <c r="N134" s="45"/>
    </row>
    <row r="135" spans="1:14">
      <c r="A135" s="71"/>
      <c r="B135" s="62"/>
      <c r="C135" s="63"/>
      <c r="D135" s="59"/>
      <c r="E135" s="59"/>
      <c r="F135" s="63"/>
      <c r="G135" s="59"/>
      <c r="H135" s="66"/>
      <c r="I135" s="66"/>
      <c r="J135" s="215"/>
      <c r="K135" s="66"/>
      <c r="L135" s="215"/>
      <c r="M135" s="79"/>
      <c r="N135" s="47"/>
    </row>
    <row r="136" spans="1:14">
      <c r="A136" s="71"/>
      <c r="B136" s="58"/>
      <c r="C136" s="58"/>
      <c r="D136" s="59"/>
      <c r="E136" s="59"/>
      <c r="F136" s="63"/>
      <c r="G136" s="59"/>
      <c r="H136" s="66"/>
      <c r="I136" s="66"/>
      <c r="J136" s="66"/>
      <c r="K136" s="66"/>
      <c r="L136" s="215"/>
      <c r="M136" s="77"/>
      <c r="N136" s="45"/>
    </row>
    <row r="137" spans="1:14">
      <c r="A137" s="71"/>
      <c r="B137" s="58"/>
      <c r="C137" s="58"/>
      <c r="D137" s="59"/>
      <c r="E137" s="59"/>
      <c r="F137" s="82"/>
      <c r="G137" s="59"/>
      <c r="H137" s="66"/>
      <c r="I137" s="66"/>
      <c r="J137" s="215"/>
      <c r="K137" s="66"/>
      <c r="L137" s="215"/>
      <c r="M137" s="77"/>
      <c r="N137" s="45"/>
    </row>
    <row r="138" spans="1:14">
      <c r="A138" s="71"/>
      <c r="B138" s="58"/>
      <c r="C138" s="58"/>
      <c r="D138" s="59"/>
      <c r="E138" s="59"/>
      <c r="F138" s="82"/>
      <c r="G138" s="59"/>
      <c r="H138" s="66"/>
      <c r="I138" s="66"/>
      <c r="J138" s="66"/>
      <c r="K138" s="66"/>
      <c r="L138" s="215"/>
      <c r="M138" s="78"/>
      <c r="N138" s="45"/>
    </row>
    <row r="139" spans="1:14">
      <c r="A139" s="71"/>
      <c r="B139" s="58"/>
      <c r="C139" s="58"/>
      <c r="D139" s="59"/>
      <c r="E139" s="59"/>
      <c r="F139" s="63"/>
      <c r="G139" s="59"/>
      <c r="H139" s="66"/>
      <c r="I139" s="66"/>
      <c r="J139" s="215"/>
      <c r="K139" s="66"/>
      <c r="L139" s="215"/>
      <c r="M139" s="79"/>
      <c r="N139" s="47"/>
    </row>
    <row r="140" spans="1:14">
      <c r="A140" s="71"/>
      <c r="B140" s="60"/>
      <c r="C140" s="60"/>
      <c r="D140" s="59"/>
      <c r="E140" s="59"/>
      <c r="F140" s="82"/>
      <c r="G140" s="59"/>
      <c r="H140" s="66"/>
      <c r="I140" s="66"/>
      <c r="J140" s="66"/>
      <c r="K140" s="66"/>
      <c r="L140" s="215"/>
      <c r="M140" s="77"/>
      <c r="N140" s="45"/>
    </row>
    <row r="141" spans="1:14">
      <c r="A141" s="71"/>
      <c r="B141" s="62"/>
      <c r="C141" s="63"/>
      <c r="D141" s="59"/>
      <c r="E141" s="59"/>
      <c r="F141" s="63"/>
      <c r="G141" s="59"/>
      <c r="H141" s="66"/>
      <c r="I141" s="66"/>
      <c r="J141" s="215"/>
      <c r="K141" s="66"/>
      <c r="L141" s="215"/>
      <c r="M141" s="77"/>
      <c r="N141" s="45"/>
    </row>
    <row r="142" spans="1:14">
      <c r="A142" s="71"/>
      <c r="B142" s="58"/>
      <c r="C142" s="58"/>
      <c r="D142" s="59"/>
      <c r="E142" s="59"/>
      <c r="F142" s="63"/>
      <c r="G142" s="59"/>
      <c r="H142" s="66"/>
      <c r="I142" s="66"/>
      <c r="J142" s="66"/>
      <c r="K142" s="66"/>
      <c r="L142" s="215"/>
      <c r="M142" s="77"/>
      <c r="N142" s="45"/>
    </row>
    <row r="143" spans="1:14">
      <c r="A143" s="71"/>
      <c r="B143" s="58"/>
      <c r="C143" s="58"/>
      <c r="D143" s="59"/>
      <c r="E143" s="59"/>
      <c r="F143" s="82"/>
      <c r="G143" s="59"/>
      <c r="H143" s="66"/>
      <c r="I143" s="66"/>
      <c r="J143" s="215"/>
      <c r="K143" s="66"/>
      <c r="L143" s="215"/>
      <c r="M143" s="77"/>
      <c r="N143" s="45"/>
    </row>
    <row r="144" spans="1:14">
      <c r="A144" s="71"/>
      <c r="B144" s="60"/>
      <c r="C144" s="60"/>
      <c r="D144" s="59"/>
      <c r="E144" s="59"/>
      <c r="F144" s="82"/>
      <c r="G144" s="59"/>
      <c r="H144" s="66"/>
      <c r="I144" s="66"/>
      <c r="J144" s="215"/>
      <c r="K144" s="66"/>
      <c r="L144" s="215"/>
      <c r="M144" s="77"/>
      <c r="N144" s="45"/>
    </row>
    <row r="145" spans="1:14">
      <c r="A145" s="71"/>
      <c r="B145" s="62"/>
      <c r="C145" s="63"/>
      <c r="D145" s="59"/>
      <c r="E145" s="59"/>
      <c r="F145" s="82"/>
      <c r="G145" s="59"/>
      <c r="H145" s="66"/>
      <c r="I145" s="66"/>
      <c r="J145" s="66"/>
      <c r="K145" s="66"/>
      <c r="L145" s="215"/>
      <c r="M145" s="78"/>
      <c r="N145" s="45"/>
    </row>
    <row r="146" spans="1:14">
      <c r="A146" s="71"/>
      <c r="B146" s="58"/>
      <c r="C146" s="58"/>
      <c r="D146" s="59"/>
      <c r="E146" s="59"/>
      <c r="F146" s="82"/>
      <c r="G146" s="59"/>
      <c r="H146" s="66"/>
      <c r="I146" s="66"/>
      <c r="J146" s="215"/>
      <c r="K146" s="66"/>
      <c r="L146" s="215"/>
      <c r="M146" s="79"/>
      <c r="N146" s="47"/>
    </row>
    <row r="147" spans="1:14">
      <c r="A147" s="71"/>
      <c r="B147" s="58"/>
      <c r="C147" s="58"/>
      <c r="D147" s="59"/>
      <c r="E147" s="59"/>
      <c r="F147" s="82"/>
      <c r="G147" s="59"/>
      <c r="H147" s="66"/>
      <c r="I147" s="66"/>
      <c r="J147" s="66"/>
      <c r="K147" s="66"/>
      <c r="L147" s="215"/>
      <c r="M147" s="79"/>
      <c r="N147" s="47"/>
    </row>
    <row r="148" spans="1:14">
      <c r="A148" s="71"/>
      <c r="B148" s="58"/>
      <c r="C148" s="58"/>
      <c r="D148" s="59"/>
      <c r="E148" s="59"/>
      <c r="F148" s="82"/>
      <c r="G148" s="59"/>
      <c r="H148" s="66"/>
      <c r="I148" s="66"/>
      <c r="J148" s="215"/>
      <c r="K148" s="66"/>
      <c r="L148" s="215"/>
      <c r="M148" s="77"/>
      <c r="N148" s="45"/>
    </row>
    <row r="149" spans="1:14">
      <c r="A149" s="71"/>
      <c r="B149" s="58"/>
      <c r="C149" s="58"/>
      <c r="D149" s="59"/>
      <c r="E149" s="59"/>
      <c r="F149" s="82"/>
      <c r="G149" s="59"/>
      <c r="H149" s="66"/>
      <c r="I149" s="66"/>
      <c r="J149" s="215"/>
      <c r="K149" s="66"/>
      <c r="L149" s="215"/>
      <c r="M149" s="77"/>
      <c r="N149" s="45"/>
    </row>
    <row r="150" spans="1:14">
      <c r="A150" s="71"/>
      <c r="B150" s="58"/>
      <c r="C150" s="58"/>
      <c r="D150" s="59"/>
      <c r="E150" s="59"/>
      <c r="F150" s="63"/>
      <c r="G150" s="59"/>
      <c r="H150" s="66"/>
      <c r="I150" s="66"/>
      <c r="J150" s="215"/>
      <c r="K150" s="66"/>
      <c r="L150" s="215"/>
      <c r="M150" s="77"/>
      <c r="N150" s="45"/>
    </row>
    <row r="151" spans="1:14">
      <c r="A151" s="71"/>
      <c r="B151" s="60"/>
      <c r="C151" s="60"/>
      <c r="D151" s="59"/>
      <c r="E151" s="59"/>
      <c r="F151" s="82"/>
      <c r="G151" s="59"/>
      <c r="H151" s="66"/>
      <c r="I151" s="66"/>
      <c r="J151" s="66"/>
      <c r="K151" s="66"/>
      <c r="L151" s="215"/>
      <c r="M151" s="77"/>
      <c r="N151" s="45"/>
    </row>
    <row r="152" spans="1:14">
      <c r="A152" s="71"/>
      <c r="B152" s="62"/>
      <c r="C152" s="63"/>
      <c r="D152" s="59"/>
      <c r="E152" s="59"/>
      <c r="F152" s="82"/>
      <c r="G152" s="59"/>
      <c r="H152" s="66"/>
      <c r="I152" s="66"/>
      <c r="J152" s="215"/>
      <c r="K152" s="66"/>
      <c r="L152" s="215"/>
      <c r="M152" s="77"/>
      <c r="N152" s="45"/>
    </row>
    <row r="153" spans="1:14">
      <c r="A153" s="71"/>
      <c r="B153" s="62"/>
      <c r="C153" s="63"/>
      <c r="D153" s="59"/>
      <c r="E153" s="59"/>
      <c r="F153" s="82"/>
      <c r="G153" s="59"/>
      <c r="H153" s="66"/>
      <c r="I153" s="66"/>
      <c r="J153" s="66"/>
      <c r="K153" s="66"/>
      <c r="L153" s="215"/>
      <c r="M153" s="77"/>
      <c r="N153" s="45"/>
    </row>
    <row r="154" spans="1:14">
      <c r="A154" s="71"/>
      <c r="B154" s="58"/>
      <c r="C154" s="58"/>
      <c r="D154" s="59"/>
      <c r="E154" s="59"/>
      <c r="F154" s="82"/>
      <c r="G154" s="59"/>
      <c r="H154" s="66"/>
      <c r="I154" s="66"/>
      <c r="J154" s="66"/>
      <c r="K154" s="66"/>
      <c r="L154" s="215"/>
      <c r="M154" s="77"/>
      <c r="N154" s="45"/>
    </row>
    <row r="155" spans="1:14">
      <c r="A155" s="71"/>
      <c r="B155" s="58"/>
      <c r="C155" s="58"/>
      <c r="D155" s="59"/>
      <c r="E155" s="59"/>
      <c r="F155" s="82"/>
      <c r="G155" s="59"/>
      <c r="H155" s="66"/>
      <c r="I155" s="66"/>
      <c r="J155" s="215"/>
      <c r="K155" s="66"/>
      <c r="L155" s="215"/>
      <c r="M155" s="77"/>
      <c r="N155" s="45"/>
    </row>
    <row r="156" spans="1:14">
      <c r="A156" s="71"/>
      <c r="B156" s="58"/>
      <c r="C156" s="58"/>
      <c r="D156" s="59"/>
      <c r="E156" s="59"/>
      <c r="F156" s="63"/>
      <c r="G156" s="59"/>
      <c r="H156" s="66"/>
      <c r="I156" s="66"/>
      <c r="J156" s="215"/>
      <c r="K156" s="66"/>
      <c r="L156" s="215"/>
      <c r="M156" s="77"/>
      <c r="N156" s="45"/>
    </row>
    <row r="157" spans="1:14">
      <c r="A157" s="71"/>
      <c r="B157" s="58"/>
      <c r="C157" s="58"/>
      <c r="D157" s="59"/>
      <c r="E157" s="59"/>
      <c r="F157" s="63"/>
      <c r="G157" s="59"/>
      <c r="H157" s="66"/>
      <c r="I157" s="66"/>
      <c r="J157" s="215"/>
      <c r="K157" s="66"/>
      <c r="L157" s="215"/>
    </row>
    <row r="158" spans="1:14">
      <c r="A158" s="71"/>
      <c r="B158" s="58"/>
      <c r="C158" s="58"/>
      <c r="D158" s="59"/>
      <c r="E158" s="59"/>
      <c r="F158" s="82"/>
      <c r="G158" s="59"/>
      <c r="H158" s="66"/>
      <c r="I158" s="66"/>
      <c r="J158" s="215"/>
      <c r="K158" s="66"/>
      <c r="L158" s="215"/>
    </row>
    <row r="159" spans="1:14">
      <c r="A159" s="71"/>
      <c r="B159" s="58"/>
      <c r="C159" s="58"/>
      <c r="D159" s="59"/>
      <c r="E159" s="59"/>
      <c r="F159" s="63"/>
      <c r="G159" s="59"/>
      <c r="H159" s="66"/>
      <c r="I159" s="66"/>
      <c r="J159" s="215"/>
      <c r="K159" s="66"/>
      <c r="L159" s="215"/>
    </row>
    <row r="160" spans="1:14">
      <c r="A160" s="71"/>
      <c r="B160" s="58"/>
      <c r="C160" s="58"/>
      <c r="D160" s="72"/>
      <c r="E160" s="72"/>
      <c r="F160" s="82"/>
      <c r="G160" s="72"/>
      <c r="H160" s="66"/>
      <c r="I160" s="66"/>
      <c r="J160" s="66"/>
      <c r="K160" s="66"/>
      <c r="L160" s="215"/>
    </row>
    <row r="161" spans="1:12">
      <c r="A161" s="71"/>
      <c r="B161" s="58"/>
      <c r="C161" s="58"/>
      <c r="D161" s="59"/>
      <c r="E161" s="59"/>
      <c r="F161" s="82"/>
      <c r="G161" s="59"/>
      <c r="H161" s="66"/>
      <c r="I161" s="66"/>
      <c r="J161" s="66"/>
      <c r="K161" s="66"/>
      <c r="L161" s="215"/>
    </row>
    <row r="162" spans="1:12">
      <c r="A162" s="71"/>
      <c r="B162" s="58"/>
      <c r="C162" s="58"/>
      <c r="D162" s="59"/>
      <c r="E162" s="59"/>
      <c r="F162" s="82"/>
      <c r="G162" s="59"/>
      <c r="H162" s="66"/>
      <c r="I162" s="66"/>
      <c r="J162" s="66"/>
      <c r="K162" s="66"/>
      <c r="L162" s="215"/>
    </row>
    <row r="163" spans="1:12">
      <c r="A163" s="71"/>
      <c r="B163" s="71"/>
      <c r="C163" s="71"/>
      <c r="D163" s="95"/>
      <c r="E163" s="215"/>
      <c r="F163" s="63"/>
      <c r="G163" s="215"/>
      <c r="H163" s="215"/>
      <c r="I163" s="215"/>
      <c r="J163" s="215"/>
      <c r="K163" s="215"/>
      <c r="L163" s="215"/>
    </row>
    <row r="164" spans="1:12">
      <c r="A164" s="71"/>
      <c r="B164" s="71"/>
      <c r="C164" s="71"/>
      <c r="D164" s="95"/>
      <c r="E164" s="215"/>
      <c r="F164" s="82"/>
      <c r="G164" s="215"/>
      <c r="H164" s="215"/>
      <c r="I164" s="215"/>
      <c r="J164" s="215"/>
      <c r="K164" s="215"/>
      <c r="L164" s="215"/>
    </row>
    <row r="165" spans="1:12">
      <c r="A165" s="71"/>
      <c r="B165" s="71"/>
      <c r="C165" s="71"/>
      <c r="D165" s="95"/>
      <c r="E165" s="215"/>
      <c r="F165" s="63"/>
      <c r="G165" s="215"/>
      <c r="H165" s="215"/>
      <c r="I165" s="215"/>
      <c r="J165" s="215"/>
      <c r="K165" s="215"/>
      <c r="L165" s="215"/>
    </row>
    <row r="166" spans="1:12">
      <c r="A166" s="71"/>
      <c r="B166" s="71"/>
      <c r="C166" s="71"/>
      <c r="D166" s="95"/>
      <c r="E166" s="215"/>
      <c r="F166" s="82"/>
      <c r="G166" s="215"/>
      <c r="H166" s="215"/>
      <c r="I166" s="215"/>
      <c r="J166" s="215"/>
      <c r="K166" s="215"/>
      <c r="L166" s="215"/>
    </row>
    <row r="167" spans="1:12">
      <c r="A167" s="71"/>
      <c r="B167" s="71"/>
      <c r="C167" s="71"/>
      <c r="D167" s="95"/>
      <c r="E167" s="215"/>
      <c r="F167" s="82"/>
      <c r="G167" s="215"/>
      <c r="H167" s="215"/>
      <c r="I167" s="215"/>
      <c r="J167" s="215"/>
      <c r="K167" s="215"/>
      <c r="L167" s="215"/>
    </row>
    <row r="168" spans="1:12">
      <c r="A168" s="71"/>
      <c r="B168" s="71"/>
      <c r="C168" s="71"/>
      <c r="D168" s="95"/>
      <c r="E168" s="215"/>
      <c r="F168" s="82"/>
      <c r="G168" s="215"/>
      <c r="H168" s="215"/>
      <c r="I168" s="215"/>
      <c r="J168" s="215"/>
      <c r="K168" s="215"/>
      <c r="L168" s="215"/>
    </row>
    <row r="169" spans="1:12">
      <c r="A169" s="71"/>
      <c r="B169" s="71"/>
      <c r="C169" s="71"/>
      <c r="D169" s="95"/>
      <c r="E169" s="215"/>
      <c r="F169" s="82"/>
      <c r="G169" s="215"/>
      <c r="H169" s="215"/>
      <c r="I169" s="215"/>
      <c r="J169" s="215"/>
      <c r="K169" s="215"/>
      <c r="L169" s="215"/>
    </row>
    <row r="170" spans="1:12">
      <c r="A170" s="71"/>
      <c r="B170" s="71"/>
      <c r="C170" s="71"/>
      <c r="D170" s="95"/>
      <c r="E170" s="215"/>
      <c r="F170" s="82"/>
      <c r="G170" s="215"/>
      <c r="H170" s="215"/>
      <c r="I170" s="215"/>
      <c r="J170" s="215"/>
      <c r="K170" s="215"/>
      <c r="L170" s="215"/>
    </row>
    <row r="171" spans="1:12">
      <c r="F171" s="99"/>
    </row>
    <row r="172" spans="1:12">
      <c r="F172" s="82"/>
    </row>
    <row r="173" spans="1:12">
      <c r="F173" s="82"/>
    </row>
    <row r="174" spans="1:12">
      <c r="F174" s="82"/>
    </row>
  </sheetData>
  <sheetProtection selectLockedCells="1" selectUnlockedCells="1"/>
  <autoFilter ref="A4:L4">
    <sortState ref="A7:L28">
      <sortCondition ref="F6"/>
    </sortState>
  </autoFilter>
  <mergeCells count="4">
    <mergeCell ref="B1:C1"/>
    <mergeCell ref="B2:C2"/>
    <mergeCell ref="B17:C17"/>
    <mergeCell ref="B18:C18"/>
  </mergeCells>
  <phoneticPr fontId="5" type="noConversion"/>
  <dataValidations count="2">
    <dataValidation type="list" operator="equal" allowBlank="1" showErrorMessage="1" error="CATEGORIA NON CORRETTA!!!_x000a_VEDI MENU' A TENDINA" sqref="N153:N156 N35:N123 F170:F171 F135:F139 F29:F133 N5:N17 N19:N24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F21:F28 F5:F16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L45"/>
  <sheetViews>
    <sheetView workbookViewId="0">
      <selection activeCell="K29" sqref="K29"/>
    </sheetView>
  </sheetViews>
  <sheetFormatPr defaultRowHeight="12.75"/>
  <cols>
    <col min="1" max="1" width="6.5703125" customWidth="1"/>
    <col min="2" max="2" width="18.7109375" bestFit="1" customWidth="1"/>
    <col min="3" max="3" width="17.28515625" bestFit="1" customWidth="1"/>
    <col min="4" max="4" width="23.28515625" bestFit="1" customWidth="1"/>
    <col min="7" max="7" width="9.140625" style="1"/>
    <col min="9" max="9" width="5.85546875" customWidth="1"/>
    <col min="10" max="10" width="6.42578125" customWidth="1"/>
  </cols>
  <sheetData>
    <row r="1" spans="1:12" ht="18.75">
      <c r="A1" s="1"/>
      <c r="B1" s="304" t="s">
        <v>0</v>
      </c>
      <c r="C1" s="304"/>
      <c r="D1" s="2" t="s">
        <v>147</v>
      </c>
      <c r="E1" s="259"/>
      <c r="F1" s="1"/>
      <c r="H1" s="159"/>
      <c r="I1" s="159"/>
      <c r="J1" s="159"/>
      <c r="K1" s="159"/>
      <c r="L1" s="1"/>
    </row>
    <row r="2" spans="1:12" ht="18.75">
      <c r="A2" s="1"/>
      <c r="B2" s="304" t="s">
        <v>2</v>
      </c>
      <c r="C2" s="304"/>
      <c r="D2" s="2" t="s">
        <v>811</v>
      </c>
      <c r="E2" s="259"/>
      <c r="F2" s="1"/>
      <c r="H2" s="159"/>
      <c r="I2" s="159"/>
      <c r="J2" s="159"/>
      <c r="K2" s="159"/>
      <c r="L2" s="1"/>
    </row>
    <row r="3" spans="1:12" ht="18.75">
      <c r="A3" s="1"/>
      <c r="B3" s="6" t="s">
        <v>3</v>
      </c>
      <c r="C3" s="174">
        <v>15.3</v>
      </c>
      <c r="D3" s="188"/>
      <c r="E3" s="1"/>
      <c r="F3" s="1"/>
      <c r="H3" s="159"/>
      <c r="I3" s="159"/>
      <c r="J3" s="159"/>
      <c r="K3" s="159"/>
      <c r="L3" s="1"/>
    </row>
    <row r="4" spans="1:12">
      <c r="A4" s="57" t="s">
        <v>92</v>
      </c>
      <c r="B4" s="57" t="s">
        <v>5</v>
      </c>
      <c r="C4" s="57" t="s">
        <v>4</v>
      </c>
      <c r="D4" s="57" t="s">
        <v>6</v>
      </c>
      <c r="E4" s="57" t="s">
        <v>12</v>
      </c>
      <c r="F4" s="57" t="s">
        <v>95</v>
      </c>
      <c r="G4" s="57"/>
      <c r="H4" s="160" t="s">
        <v>24</v>
      </c>
      <c r="I4" s="160" t="s">
        <v>25</v>
      </c>
      <c r="J4" s="160" t="s">
        <v>26</v>
      </c>
      <c r="K4" s="160" t="s">
        <v>108</v>
      </c>
      <c r="L4" s="100" t="s">
        <v>11</v>
      </c>
    </row>
    <row r="5" spans="1:12">
      <c r="A5" s="110">
        <v>1</v>
      </c>
      <c r="B5" s="176" t="s">
        <v>555</v>
      </c>
      <c r="C5" s="176" t="s">
        <v>556</v>
      </c>
      <c r="D5" s="190" t="s">
        <v>166</v>
      </c>
      <c r="E5" s="177">
        <v>1973</v>
      </c>
      <c r="F5" s="121" t="s">
        <v>557</v>
      </c>
      <c r="G5" s="177" t="s">
        <v>221</v>
      </c>
      <c r="H5" s="173"/>
      <c r="I5" s="173"/>
      <c r="J5" s="173"/>
      <c r="K5" s="111">
        <v>11.53</v>
      </c>
      <c r="L5" s="215">
        <v>8</v>
      </c>
    </row>
    <row r="6" spans="1:12">
      <c r="A6" s="110">
        <v>2</v>
      </c>
      <c r="B6" s="176" t="s">
        <v>662</v>
      </c>
      <c r="C6" s="176" t="s">
        <v>663</v>
      </c>
      <c r="D6" s="190" t="s">
        <v>162</v>
      </c>
      <c r="E6" s="177">
        <v>1972</v>
      </c>
      <c r="F6" s="121" t="s">
        <v>557</v>
      </c>
      <c r="G6" s="177" t="s">
        <v>221</v>
      </c>
      <c r="H6" s="173"/>
      <c r="I6" s="173"/>
      <c r="J6" s="173"/>
      <c r="K6" s="161">
        <v>9.52</v>
      </c>
      <c r="L6" s="110">
        <v>6</v>
      </c>
    </row>
    <row r="7" spans="1:12">
      <c r="A7" s="110"/>
      <c r="B7" s="176"/>
      <c r="C7" s="176"/>
      <c r="D7" s="190"/>
      <c r="E7" s="177"/>
      <c r="F7" s="121"/>
      <c r="G7" s="177"/>
      <c r="H7" s="173"/>
      <c r="I7" s="173"/>
      <c r="J7" s="173"/>
      <c r="K7" s="111"/>
      <c r="L7" s="215"/>
    </row>
    <row r="8" spans="1:12">
      <c r="A8" s="110"/>
      <c r="B8" s="176"/>
      <c r="C8" s="176"/>
      <c r="D8" s="190"/>
      <c r="E8" s="177"/>
      <c r="F8" s="121"/>
      <c r="G8" s="177"/>
      <c r="H8" s="173"/>
      <c r="I8" s="173"/>
      <c r="J8" s="173"/>
      <c r="K8" s="111"/>
      <c r="L8" s="215"/>
    </row>
    <row r="9" spans="1:12" ht="18.75">
      <c r="A9" s="1"/>
      <c r="B9" s="304" t="s">
        <v>0</v>
      </c>
      <c r="C9" s="304"/>
      <c r="D9" s="2" t="s">
        <v>147</v>
      </c>
      <c r="E9" s="259"/>
      <c r="F9" s="1"/>
      <c r="H9" s="159"/>
      <c r="I9" s="159"/>
      <c r="J9" s="159"/>
      <c r="K9" s="159"/>
      <c r="L9" s="1"/>
    </row>
    <row r="10" spans="1:12" ht="18.75">
      <c r="A10" s="1"/>
      <c r="B10" s="304" t="s">
        <v>2</v>
      </c>
      <c r="C10" s="304"/>
      <c r="D10" s="2" t="s">
        <v>812</v>
      </c>
      <c r="E10" s="259"/>
      <c r="F10" s="1"/>
      <c r="H10" s="159"/>
      <c r="I10" s="159"/>
      <c r="J10" s="159"/>
      <c r="K10" s="159"/>
      <c r="L10" s="1"/>
    </row>
    <row r="11" spans="1:12" ht="18.75">
      <c r="A11" s="1"/>
      <c r="B11" s="6" t="s">
        <v>3</v>
      </c>
      <c r="C11" s="174">
        <v>15.3</v>
      </c>
      <c r="D11" s="188"/>
      <c r="E11" s="1"/>
      <c r="F11" s="1"/>
      <c r="H11" s="159"/>
      <c r="I11" s="159"/>
      <c r="J11" s="159"/>
      <c r="K11" s="159"/>
      <c r="L11" s="1"/>
    </row>
    <row r="12" spans="1:12">
      <c r="A12" s="57" t="s">
        <v>92</v>
      </c>
      <c r="B12" s="57" t="s">
        <v>5</v>
      </c>
      <c r="C12" s="57" t="s">
        <v>4</v>
      </c>
      <c r="D12" s="57" t="s">
        <v>6</v>
      </c>
      <c r="E12" s="57" t="s">
        <v>12</v>
      </c>
      <c r="F12" s="57" t="s">
        <v>95</v>
      </c>
      <c r="G12" s="57"/>
      <c r="H12" s="160" t="s">
        <v>24</v>
      </c>
      <c r="I12" s="160" t="s">
        <v>25</v>
      </c>
      <c r="J12" s="160" t="s">
        <v>26</v>
      </c>
      <c r="K12" s="160" t="s">
        <v>108</v>
      </c>
      <c r="L12" s="100" t="s">
        <v>11</v>
      </c>
    </row>
    <row r="13" spans="1:12">
      <c r="A13" s="110">
        <v>1</v>
      </c>
      <c r="B13" s="176" t="s">
        <v>545</v>
      </c>
      <c r="C13" s="176" t="s">
        <v>546</v>
      </c>
      <c r="D13" s="190" t="s">
        <v>168</v>
      </c>
      <c r="E13" s="177">
        <v>1993</v>
      </c>
      <c r="F13" s="121" t="s">
        <v>547</v>
      </c>
      <c r="G13" s="177">
        <v>22.05</v>
      </c>
      <c r="H13" s="173"/>
      <c r="I13" s="173"/>
      <c r="J13" s="173"/>
      <c r="K13" s="164">
        <v>20.059999999999999</v>
      </c>
      <c r="L13" s="110">
        <v>8</v>
      </c>
    </row>
    <row r="14" spans="1:12">
      <c r="A14" s="110">
        <v>2</v>
      </c>
      <c r="B14" s="176" t="s">
        <v>552</v>
      </c>
      <c r="C14" s="176" t="s">
        <v>553</v>
      </c>
      <c r="D14" s="190" t="s">
        <v>166</v>
      </c>
      <c r="E14" s="177">
        <v>1980</v>
      </c>
      <c r="F14" s="121" t="s">
        <v>547</v>
      </c>
      <c r="G14" s="177" t="s">
        <v>221</v>
      </c>
      <c r="H14" s="163"/>
      <c r="I14" s="163"/>
      <c r="J14" s="163"/>
      <c r="K14" s="163">
        <v>16.12</v>
      </c>
      <c r="L14" s="110">
        <v>6</v>
      </c>
    </row>
    <row r="15" spans="1:12">
      <c r="A15" s="110">
        <v>3</v>
      </c>
      <c r="B15" s="198" t="s">
        <v>356</v>
      </c>
      <c r="C15" s="198" t="s">
        <v>655</v>
      </c>
      <c r="D15" s="190" t="s">
        <v>155</v>
      </c>
      <c r="E15" s="121">
        <v>1980</v>
      </c>
      <c r="F15" s="121" t="s">
        <v>547</v>
      </c>
      <c r="G15" s="121" t="s">
        <v>203</v>
      </c>
      <c r="H15" s="173"/>
      <c r="I15" s="173"/>
      <c r="J15" s="173"/>
      <c r="K15" s="163">
        <v>13.29</v>
      </c>
      <c r="L15" s="110">
        <v>5</v>
      </c>
    </row>
    <row r="16" spans="1:12">
      <c r="A16" s="110">
        <v>4</v>
      </c>
      <c r="B16" s="176" t="s">
        <v>658</v>
      </c>
      <c r="C16" s="176" t="s">
        <v>347</v>
      </c>
      <c r="D16" s="190" t="s">
        <v>156</v>
      </c>
      <c r="E16" s="177">
        <v>1991</v>
      </c>
      <c r="F16" s="121" t="s">
        <v>547</v>
      </c>
      <c r="G16" s="177" t="s">
        <v>203</v>
      </c>
      <c r="H16" s="173"/>
      <c r="I16" s="173"/>
      <c r="J16" s="173"/>
      <c r="K16" s="111">
        <v>10.15</v>
      </c>
      <c r="L16" s="215">
        <v>4</v>
      </c>
    </row>
    <row r="17" spans="1:12">
      <c r="A17" s="110"/>
      <c r="B17" s="117"/>
      <c r="C17" s="117"/>
      <c r="D17" s="108"/>
      <c r="E17" s="123"/>
      <c r="F17" s="121"/>
      <c r="G17" s="119"/>
      <c r="H17" s="161"/>
      <c r="I17" s="161"/>
      <c r="J17" s="161"/>
      <c r="K17" s="161"/>
      <c r="L17" s="215"/>
    </row>
    <row r="18" spans="1:12">
      <c r="A18" s="110"/>
      <c r="B18" s="117"/>
      <c r="C18" s="117"/>
      <c r="D18" s="122"/>
      <c r="E18" s="109"/>
      <c r="F18" s="110"/>
      <c r="G18" s="119"/>
      <c r="H18" s="173"/>
      <c r="I18" s="173"/>
      <c r="J18" s="173"/>
      <c r="K18" s="161"/>
      <c r="L18" s="215"/>
    </row>
    <row r="19" spans="1:12">
      <c r="A19" s="110"/>
      <c r="B19" s="117"/>
      <c r="C19" s="117"/>
      <c r="D19" s="108"/>
      <c r="E19" s="110"/>
      <c r="F19" s="110"/>
      <c r="G19" s="119"/>
      <c r="H19" s="173"/>
      <c r="I19" s="173"/>
      <c r="J19" s="173"/>
      <c r="K19" s="161"/>
      <c r="L19" s="215"/>
    </row>
    <row r="20" spans="1:12">
      <c r="A20" s="110"/>
      <c r="B20" s="117"/>
      <c r="C20" s="117"/>
      <c r="D20" s="122"/>
      <c r="E20" s="109"/>
      <c r="F20" s="110"/>
      <c r="G20" s="110"/>
      <c r="H20" s="173"/>
      <c r="I20" s="173"/>
      <c r="J20" s="173"/>
      <c r="K20" s="111"/>
      <c r="L20" s="215"/>
    </row>
    <row r="21" spans="1:12">
      <c r="A21" s="110"/>
      <c r="B21" s="117"/>
      <c r="C21" s="117"/>
      <c r="D21" s="122"/>
      <c r="E21" s="109"/>
      <c r="F21" s="110"/>
      <c r="G21" s="124"/>
      <c r="H21" s="173"/>
      <c r="I21" s="173"/>
      <c r="J21" s="173"/>
      <c r="K21" s="163"/>
      <c r="L21" s="215"/>
    </row>
    <row r="22" spans="1:12">
      <c r="A22" s="110"/>
      <c r="B22" s="117"/>
      <c r="C22" s="117"/>
      <c r="D22" s="122"/>
      <c r="E22" s="123"/>
      <c r="F22" s="121"/>
      <c r="G22" s="110"/>
      <c r="H22" s="173"/>
      <c r="I22" s="173"/>
      <c r="J22" s="173"/>
      <c r="K22" s="111"/>
      <c r="L22" s="215"/>
    </row>
    <row r="23" spans="1:12">
      <c r="A23" s="110"/>
      <c r="B23" s="117"/>
      <c r="C23" s="117"/>
      <c r="D23" s="108"/>
      <c r="E23" s="109"/>
      <c r="F23" s="215"/>
      <c r="G23" s="67"/>
      <c r="H23" s="163"/>
      <c r="I23" s="163"/>
      <c r="J23" s="163"/>
      <c r="K23" s="163"/>
      <c r="L23" s="215"/>
    </row>
    <row r="24" spans="1:12">
      <c r="A24" s="110"/>
      <c r="B24" s="117"/>
      <c r="C24" s="117"/>
      <c r="D24" s="108"/>
      <c r="E24" s="109"/>
      <c r="F24" s="110"/>
      <c r="G24" s="110"/>
      <c r="H24" s="173"/>
      <c r="I24" s="173"/>
      <c r="J24" s="173"/>
      <c r="K24" s="111"/>
      <c r="L24" s="215"/>
    </row>
    <row r="25" spans="1:12">
      <c r="A25" s="110"/>
      <c r="B25" s="117"/>
      <c r="C25" s="117"/>
      <c r="D25" s="108"/>
      <c r="E25" s="109"/>
      <c r="F25" s="215"/>
      <c r="G25" s="66"/>
      <c r="H25" s="163"/>
      <c r="I25" s="163"/>
      <c r="J25" s="163"/>
      <c r="K25" s="163"/>
      <c r="L25" s="215"/>
    </row>
    <row r="26" spans="1:12">
      <c r="A26" s="110"/>
      <c r="B26" s="117"/>
      <c r="C26" s="117"/>
      <c r="D26" s="122"/>
      <c r="E26" s="109"/>
      <c r="F26" s="110"/>
      <c r="G26" s="110"/>
      <c r="H26" s="173"/>
      <c r="I26" s="173"/>
      <c r="J26" s="173"/>
      <c r="K26" s="111"/>
      <c r="L26" s="215"/>
    </row>
    <row r="27" spans="1:12">
      <c r="A27" s="110"/>
      <c r="B27" s="117"/>
      <c r="C27" s="117"/>
      <c r="D27" s="108"/>
      <c r="E27" s="109"/>
      <c r="F27" s="110"/>
      <c r="G27" s="110"/>
      <c r="H27" s="173"/>
      <c r="I27" s="173"/>
      <c r="J27" s="173"/>
      <c r="K27" s="111"/>
      <c r="L27" s="215"/>
    </row>
    <row r="28" spans="1:12">
      <c r="A28" s="110"/>
      <c r="B28" s="117"/>
      <c r="C28" s="117"/>
      <c r="D28" s="108"/>
      <c r="E28" s="109"/>
      <c r="F28" s="215"/>
      <c r="G28" s="67"/>
      <c r="H28" s="163"/>
      <c r="I28" s="163"/>
      <c r="J28" s="163"/>
      <c r="K28" s="163"/>
      <c r="L28" s="215"/>
    </row>
    <row r="29" spans="1:12">
      <c r="A29" s="110"/>
      <c r="B29" s="117"/>
      <c r="C29" s="117"/>
      <c r="D29" s="108"/>
      <c r="E29" s="109"/>
      <c r="F29" s="110"/>
      <c r="G29" s="121"/>
      <c r="H29" s="173"/>
      <c r="I29" s="173"/>
      <c r="J29" s="173"/>
      <c r="K29" s="162"/>
      <c r="L29" s="215"/>
    </row>
    <row r="30" spans="1:12">
      <c r="A30" s="110"/>
      <c r="B30" s="117"/>
      <c r="C30" s="117"/>
      <c r="D30" s="108"/>
      <c r="E30" s="109"/>
      <c r="F30" s="110"/>
      <c r="G30" s="124"/>
      <c r="H30" s="173"/>
      <c r="I30" s="173"/>
      <c r="J30" s="173"/>
      <c r="K30" s="163"/>
      <c r="L30" s="215"/>
    </row>
    <row r="31" spans="1:12">
      <c r="A31" s="110"/>
      <c r="B31" s="117"/>
      <c r="C31" s="117"/>
      <c r="D31" s="108"/>
      <c r="E31" s="109"/>
      <c r="F31" s="110"/>
      <c r="G31" s="110"/>
      <c r="H31" s="173"/>
      <c r="I31" s="173"/>
      <c r="J31" s="173"/>
      <c r="K31" s="111"/>
      <c r="L31" s="215"/>
    </row>
    <row r="32" spans="1:12">
      <c r="A32" s="110"/>
      <c r="B32" s="117"/>
      <c r="C32" s="117"/>
      <c r="D32" s="108"/>
      <c r="E32" s="109"/>
      <c r="F32" s="215"/>
      <c r="G32" s="66"/>
      <c r="H32" s="163"/>
      <c r="I32" s="163"/>
      <c r="J32" s="163"/>
      <c r="K32" s="163"/>
      <c r="L32" s="215"/>
    </row>
    <row r="33" spans="1:12">
      <c r="A33" s="110"/>
      <c r="B33" s="117"/>
      <c r="C33" s="117"/>
      <c r="D33" s="108"/>
      <c r="E33" s="109"/>
      <c r="F33" s="215"/>
      <c r="G33" s="66"/>
      <c r="H33" s="163"/>
      <c r="I33" s="163"/>
      <c r="J33" s="163"/>
      <c r="K33" s="163"/>
      <c r="L33" s="215"/>
    </row>
    <row r="34" spans="1:12">
      <c r="A34" s="110"/>
      <c r="B34" s="117"/>
      <c r="C34" s="117"/>
      <c r="D34" s="122"/>
      <c r="E34" s="109"/>
      <c r="F34" s="110"/>
      <c r="G34" s="110"/>
      <c r="H34" s="173"/>
      <c r="I34" s="173"/>
      <c r="J34" s="173"/>
      <c r="K34" s="111"/>
      <c r="L34" s="215"/>
    </row>
    <row r="35" spans="1:12">
      <c r="A35" s="110"/>
      <c r="B35" s="117"/>
      <c r="C35" s="117"/>
      <c r="D35" s="122"/>
      <c r="E35" s="123"/>
      <c r="F35" s="121"/>
      <c r="G35" s="110"/>
      <c r="H35" s="173"/>
      <c r="I35" s="173"/>
      <c r="J35" s="173"/>
      <c r="K35" s="111"/>
      <c r="L35" s="215"/>
    </row>
    <row r="36" spans="1:12">
      <c r="A36" s="215"/>
      <c r="D36" s="50"/>
      <c r="E36" s="1"/>
      <c r="F36" s="1"/>
      <c r="G36" s="66"/>
      <c r="H36" s="166"/>
      <c r="I36" s="166"/>
      <c r="J36" s="166"/>
      <c r="K36" s="166"/>
      <c r="L36" s="215"/>
    </row>
    <row r="37" spans="1:12">
      <c r="A37" s="215"/>
      <c r="D37" s="50"/>
      <c r="E37" s="1"/>
      <c r="F37" s="1"/>
      <c r="G37" s="80"/>
      <c r="H37" s="167"/>
      <c r="I37" s="167"/>
      <c r="J37" s="167"/>
      <c r="K37" s="167"/>
      <c r="L37" s="215"/>
    </row>
    <row r="38" spans="1:12">
      <c r="A38" s="215"/>
      <c r="D38" s="50"/>
      <c r="E38" s="1"/>
      <c r="F38" s="1"/>
      <c r="G38" s="67"/>
      <c r="H38" s="165"/>
      <c r="I38" s="165"/>
      <c r="J38" s="165"/>
      <c r="K38" s="165"/>
      <c r="L38" s="215"/>
    </row>
    <row r="39" spans="1:12">
      <c r="A39" s="215"/>
      <c r="D39" s="50"/>
      <c r="E39" s="1"/>
      <c r="F39" s="1"/>
      <c r="G39" s="66"/>
      <c r="H39" s="166"/>
      <c r="I39" s="166"/>
      <c r="J39" s="166"/>
      <c r="K39" s="166"/>
      <c r="L39" s="215"/>
    </row>
    <row r="40" spans="1:12">
      <c r="A40" s="215"/>
      <c r="D40" s="50"/>
      <c r="E40" s="1"/>
      <c r="F40" s="1"/>
      <c r="G40" s="81"/>
      <c r="H40" s="168"/>
      <c r="I40" s="168"/>
      <c r="J40" s="168"/>
      <c r="K40" s="168"/>
      <c r="L40" s="215"/>
    </row>
    <row r="41" spans="1:12">
      <c r="A41" s="215"/>
      <c r="B41" s="58"/>
      <c r="C41" s="58"/>
      <c r="D41" s="59"/>
      <c r="E41" s="66"/>
      <c r="F41" s="63"/>
      <c r="G41" s="81"/>
      <c r="H41" s="168"/>
      <c r="I41" s="168"/>
      <c r="J41" s="168"/>
      <c r="K41" s="168"/>
      <c r="L41" s="215"/>
    </row>
    <row r="42" spans="1:12">
      <c r="A42" s="215"/>
      <c r="B42" s="58"/>
      <c r="C42" s="58"/>
      <c r="D42" s="59"/>
      <c r="E42" s="66"/>
      <c r="F42" s="87"/>
      <c r="G42" s="66"/>
      <c r="H42" s="166"/>
      <c r="I42" s="166"/>
      <c r="J42" s="166"/>
      <c r="K42" s="166"/>
      <c r="L42" s="215"/>
    </row>
    <row r="43" spans="1:12">
      <c r="A43" s="215"/>
      <c r="B43" s="62"/>
      <c r="C43" s="63"/>
      <c r="D43" s="59"/>
      <c r="E43" s="66"/>
      <c r="F43" s="63"/>
      <c r="G43" s="67"/>
      <c r="H43" s="165"/>
      <c r="I43" s="165"/>
      <c r="J43" s="165"/>
      <c r="K43" s="165"/>
      <c r="L43" s="215"/>
    </row>
    <row r="44" spans="1:12">
      <c r="A44" s="215"/>
      <c r="B44" s="58"/>
      <c r="C44" s="58"/>
      <c r="D44" s="59"/>
      <c r="E44" s="66"/>
      <c r="F44" s="82"/>
      <c r="G44" s="67"/>
      <c r="H44" s="165"/>
      <c r="I44" s="165"/>
      <c r="J44" s="165"/>
      <c r="K44" s="165"/>
      <c r="L44" s="215"/>
    </row>
    <row r="45" spans="1:12">
      <c r="A45" s="215"/>
      <c r="B45" s="62"/>
      <c r="C45" s="63"/>
      <c r="D45" s="59"/>
      <c r="E45" s="66"/>
      <c r="F45" s="82"/>
      <c r="G45" s="67"/>
      <c r="H45" s="165"/>
      <c r="I45" s="165"/>
      <c r="J45" s="165"/>
      <c r="K45" s="165"/>
      <c r="L45" s="215"/>
    </row>
  </sheetData>
  <autoFilter ref="A4:L4">
    <sortState ref="A7:L14">
      <sortCondition ref="F6"/>
    </sortState>
  </autoFilter>
  <mergeCells count="4">
    <mergeCell ref="B1:C1"/>
    <mergeCell ref="B2:C2"/>
    <mergeCell ref="B10:C10"/>
    <mergeCell ref="B9:C9"/>
  </mergeCells>
  <dataValidations count="2">
    <dataValidation type="list" operator="equal" allowBlank="1" showErrorMessage="1" error="CATEGORIA NON CORRETTA!!!_x000a_VEDI MENU' A TENDINA" sqref="F41:F45 F17:F35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F13:F16 F5:F8">
      <formula1>"EF,EM,RF,RM,CF,CM,AF,AM,JF,JM,SF,SM,AmAF,AmAM,AmBF,AmBM,VF,VM"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P74"/>
  <sheetViews>
    <sheetView view="pageBreakPreview" zoomScale="60" zoomScaleNormal="100" workbookViewId="0">
      <selection activeCell="N14" sqref="N14"/>
    </sheetView>
  </sheetViews>
  <sheetFormatPr defaultColWidth="11.5703125" defaultRowHeight="12.75"/>
  <cols>
    <col min="1" max="1" width="5.140625" style="1" bestFit="1" customWidth="1"/>
    <col min="2" max="2" width="19" style="1" bestFit="1" customWidth="1"/>
    <col min="3" max="3" width="13" style="1" bestFit="1" customWidth="1"/>
    <col min="4" max="4" width="35.7109375" bestFit="1" customWidth="1"/>
    <col min="5" max="5" width="7.7109375" style="1" customWidth="1"/>
    <col min="6" max="6" width="5.85546875" style="1" customWidth="1"/>
    <col min="7" max="7" width="5.42578125" style="1" customWidth="1"/>
    <col min="8" max="8" width="7.5703125" style="1" customWidth="1"/>
    <col min="9" max="9" width="5.5703125" style="1" bestFit="1" customWidth="1"/>
    <col min="10" max="10" width="9.42578125" style="1" customWidth="1"/>
    <col min="11" max="11" width="4.7109375" style="1" customWidth="1"/>
    <col min="12" max="12" width="11.5703125" style="1" customWidth="1"/>
  </cols>
  <sheetData>
    <row r="1" spans="1:16" ht="18.75">
      <c r="B1" s="305" t="s">
        <v>0</v>
      </c>
      <c r="C1" s="305"/>
      <c r="D1" s="227" t="s">
        <v>86</v>
      </c>
      <c r="E1" s="227"/>
      <c r="F1" s="215"/>
      <c r="G1" s="227"/>
      <c r="H1" s="227"/>
      <c r="I1" s="227"/>
      <c r="J1" s="215"/>
      <c r="K1" s="215"/>
      <c r="L1" s="215"/>
    </row>
    <row r="2" spans="1:16" ht="18.75">
      <c r="B2" s="305" t="s">
        <v>2</v>
      </c>
      <c r="C2" s="305"/>
      <c r="D2" s="227" t="s">
        <v>21</v>
      </c>
      <c r="E2" s="227"/>
      <c r="F2" s="215"/>
      <c r="G2" s="227"/>
      <c r="H2" s="227"/>
      <c r="I2" s="227"/>
      <c r="J2" s="215"/>
      <c r="K2" s="215"/>
      <c r="L2" s="215"/>
    </row>
    <row r="3" spans="1:16" s="49" customFormat="1" ht="11.45" customHeight="1">
      <c r="A3" s="148"/>
      <c r="B3" s="284"/>
      <c r="C3" s="285"/>
      <c r="D3" s="286"/>
      <c r="E3" s="285"/>
      <c r="F3" s="285"/>
      <c r="G3" s="285"/>
      <c r="H3" s="285"/>
      <c r="I3" s="285"/>
      <c r="J3" s="285"/>
      <c r="K3" s="285"/>
      <c r="L3" s="285"/>
    </row>
    <row r="4" spans="1:16">
      <c r="B4" s="57" t="s">
        <v>3</v>
      </c>
      <c r="C4" s="171">
        <v>12.4</v>
      </c>
      <c r="D4" s="71"/>
      <c r="E4" s="215"/>
      <c r="F4" s="215"/>
      <c r="G4" s="215"/>
      <c r="H4" s="215"/>
      <c r="I4" s="215"/>
      <c r="J4" s="215"/>
      <c r="K4" s="215"/>
      <c r="L4" s="215"/>
    </row>
    <row r="5" spans="1:16" s="49" customFormat="1">
      <c r="A5" s="148"/>
      <c r="B5" s="285"/>
      <c r="C5" s="285"/>
      <c r="D5" s="286"/>
      <c r="E5" s="285"/>
      <c r="F5" s="285"/>
      <c r="G5" s="285"/>
      <c r="H5" s="285"/>
      <c r="I5" s="285"/>
      <c r="J5" s="285"/>
      <c r="K5" s="285"/>
      <c r="L5" s="285"/>
    </row>
    <row r="6" spans="1:16" ht="15.95" customHeight="1">
      <c r="A6" s="233" t="s">
        <v>105</v>
      </c>
      <c r="B6" s="100" t="s">
        <v>5</v>
      </c>
      <c r="C6" s="100" t="s">
        <v>4</v>
      </c>
      <c r="D6" s="100" t="s">
        <v>6</v>
      </c>
      <c r="E6" s="100" t="s">
        <v>12</v>
      </c>
      <c r="F6" s="100" t="s">
        <v>95</v>
      </c>
      <c r="G6" s="57" t="s">
        <v>94</v>
      </c>
      <c r="H6" s="57" t="s">
        <v>93</v>
      </c>
      <c r="I6" s="57" t="s">
        <v>8</v>
      </c>
      <c r="J6" s="57" t="s">
        <v>9</v>
      </c>
      <c r="K6" s="57" t="s">
        <v>10</v>
      </c>
      <c r="L6" s="100" t="s">
        <v>11</v>
      </c>
    </row>
    <row r="7" spans="1:16" ht="15.75" customHeight="1">
      <c r="A7" s="182">
        <v>1</v>
      </c>
      <c r="B7" s="176" t="s">
        <v>180</v>
      </c>
      <c r="C7" s="176" t="s">
        <v>181</v>
      </c>
      <c r="D7" s="190" t="s">
        <v>158</v>
      </c>
      <c r="E7" s="177">
        <v>2004</v>
      </c>
      <c r="F7" s="192" t="s">
        <v>21</v>
      </c>
      <c r="G7" s="215" t="s">
        <v>182</v>
      </c>
      <c r="H7" s="110">
        <v>6</v>
      </c>
      <c r="I7" s="110">
        <v>3</v>
      </c>
      <c r="J7" s="112">
        <v>7.5</v>
      </c>
      <c r="K7" s="113"/>
      <c r="L7" s="110">
        <v>8</v>
      </c>
      <c r="M7" s="150"/>
      <c r="N7" s="34"/>
      <c r="O7" s="183"/>
      <c r="P7" s="16"/>
    </row>
    <row r="8" spans="1:16" ht="15.75" customHeight="1">
      <c r="A8" s="182">
        <v>2</v>
      </c>
      <c r="B8" s="176" t="s">
        <v>225</v>
      </c>
      <c r="C8" s="176" t="s">
        <v>181</v>
      </c>
      <c r="D8" s="190" t="s">
        <v>156</v>
      </c>
      <c r="E8" s="177">
        <v>2003</v>
      </c>
      <c r="F8" s="192" t="s">
        <v>21</v>
      </c>
      <c r="G8" s="215" t="s">
        <v>203</v>
      </c>
      <c r="H8" s="110">
        <v>3</v>
      </c>
      <c r="I8" s="110">
        <v>5</v>
      </c>
      <c r="J8" s="112">
        <v>7.6</v>
      </c>
      <c r="K8" s="113"/>
      <c r="L8" s="110">
        <v>6</v>
      </c>
      <c r="M8" s="184"/>
      <c r="N8" s="184"/>
      <c r="O8" s="185"/>
      <c r="P8" s="16"/>
    </row>
    <row r="9" spans="1:16" ht="15.75" customHeight="1">
      <c r="A9" s="182">
        <v>3</v>
      </c>
      <c r="B9" s="176" t="s">
        <v>210</v>
      </c>
      <c r="C9" s="176" t="s">
        <v>211</v>
      </c>
      <c r="D9" s="190" t="s">
        <v>152</v>
      </c>
      <c r="E9" s="177">
        <v>2003</v>
      </c>
      <c r="F9" s="192" t="s">
        <v>21</v>
      </c>
      <c r="G9" s="215" t="s">
        <v>203</v>
      </c>
      <c r="H9" s="110">
        <v>4</v>
      </c>
      <c r="I9" s="110">
        <v>2</v>
      </c>
      <c r="J9" s="112">
        <v>7.7</v>
      </c>
      <c r="K9" s="113"/>
      <c r="L9" s="110">
        <v>5</v>
      </c>
      <c r="M9" s="150"/>
      <c r="N9" s="34"/>
      <c r="O9" s="183"/>
      <c r="P9" s="16"/>
    </row>
    <row r="10" spans="1:16" ht="15.75" customHeight="1">
      <c r="A10" s="182">
        <v>4</v>
      </c>
      <c r="B10" s="176" t="s">
        <v>978</v>
      </c>
      <c r="C10" s="176" t="s">
        <v>181</v>
      </c>
      <c r="D10" s="190" t="s">
        <v>175</v>
      </c>
      <c r="E10" s="177">
        <v>2003</v>
      </c>
      <c r="F10" s="192" t="s">
        <v>21</v>
      </c>
      <c r="G10" s="215"/>
      <c r="H10" s="110">
        <v>5</v>
      </c>
      <c r="I10" s="110">
        <v>1</v>
      </c>
      <c r="J10" s="112">
        <v>7.7</v>
      </c>
      <c r="K10" s="113"/>
      <c r="L10" s="110">
        <v>4</v>
      </c>
      <c r="M10" s="150"/>
      <c r="N10" s="34"/>
      <c r="O10" s="183"/>
      <c r="P10" s="34"/>
    </row>
    <row r="11" spans="1:16" ht="15.75" customHeight="1">
      <c r="A11" s="182">
        <v>5</v>
      </c>
      <c r="B11" s="176" t="s">
        <v>231</v>
      </c>
      <c r="C11" s="176" t="s">
        <v>211</v>
      </c>
      <c r="D11" s="190" t="s">
        <v>175</v>
      </c>
      <c r="E11" s="177">
        <v>2003</v>
      </c>
      <c r="F11" s="192" t="s">
        <v>21</v>
      </c>
      <c r="G11" s="215" t="s">
        <v>203</v>
      </c>
      <c r="H11" s="110">
        <v>1</v>
      </c>
      <c r="I11" s="110">
        <v>6</v>
      </c>
      <c r="J11" s="112">
        <v>7.9</v>
      </c>
      <c r="K11" s="113"/>
      <c r="L11" s="110">
        <v>2.5</v>
      </c>
      <c r="M11" s="150"/>
      <c r="N11" s="34"/>
      <c r="O11" s="183"/>
      <c r="P11" s="49"/>
    </row>
    <row r="12" spans="1:16" ht="15.75" customHeight="1">
      <c r="A12" s="182">
        <v>5</v>
      </c>
      <c r="B12" s="176" t="s">
        <v>217</v>
      </c>
      <c r="C12" s="176" t="s">
        <v>218</v>
      </c>
      <c r="D12" s="190" t="s">
        <v>153</v>
      </c>
      <c r="E12" s="177">
        <v>2004</v>
      </c>
      <c r="F12" s="192" t="s">
        <v>21</v>
      </c>
      <c r="G12" s="215" t="s">
        <v>203</v>
      </c>
      <c r="H12" s="110">
        <v>2</v>
      </c>
      <c r="I12" s="110">
        <v>3</v>
      </c>
      <c r="J12" s="112">
        <v>7.9</v>
      </c>
      <c r="K12" s="113"/>
      <c r="L12" s="110">
        <v>2.5</v>
      </c>
      <c r="M12" s="150"/>
      <c r="N12" s="34"/>
      <c r="O12" s="49"/>
      <c r="P12" s="49"/>
    </row>
    <row r="13" spans="1:16" ht="15.75" customHeight="1">
      <c r="A13" s="182">
        <v>7</v>
      </c>
      <c r="B13" s="176" t="s">
        <v>234</v>
      </c>
      <c r="C13" s="176" t="s">
        <v>235</v>
      </c>
      <c r="D13" s="190" t="s">
        <v>176</v>
      </c>
      <c r="E13" s="177">
        <v>2004</v>
      </c>
      <c r="F13" s="192" t="s">
        <v>21</v>
      </c>
      <c r="G13" s="215" t="s">
        <v>221</v>
      </c>
      <c r="H13" s="110">
        <v>4</v>
      </c>
      <c r="I13" s="110">
        <v>5</v>
      </c>
      <c r="J13" s="112">
        <v>7.9</v>
      </c>
      <c r="K13" s="113"/>
      <c r="L13" s="110">
        <v>1</v>
      </c>
      <c r="M13" s="186"/>
      <c r="N13" s="34"/>
      <c r="O13" s="183"/>
      <c r="P13" s="49"/>
    </row>
    <row r="14" spans="1:16" ht="15.75" customHeight="1">
      <c r="A14" s="182">
        <v>8</v>
      </c>
      <c r="B14" s="176" t="s">
        <v>183</v>
      </c>
      <c r="C14" s="176" t="s">
        <v>184</v>
      </c>
      <c r="D14" s="190" t="s">
        <v>158</v>
      </c>
      <c r="E14" s="177">
        <v>2004</v>
      </c>
      <c r="F14" s="192" t="s">
        <v>21</v>
      </c>
      <c r="G14" s="215" t="s">
        <v>185</v>
      </c>
      <c r="H14" s="110">
        <v>6</v>
      </c>
      <c r="I14" s="110">
        <v>4</v>
      </c>
      <c r="J14" s="112">
        <v>7.9</v>
      </c>
      <c r="K14" s="113"/>
      <c r="L14" s="110">
        <v>1</v>
      </c>
      <c r="M14" s="150"/>
      <c r="N14" s="34"/>
      <c r="O14" s="183"/>
      <c r="P14" s="49"/>
    </row>
    <row r="15" spans="1:16" ht="15.75" customHeight="1">
      <c r="A15" s="182">
        <v>9</v>
      </c>
      <c r="B15" s="176" t="s">
        <v>223</v>
      </c>
      <c r="C15" s="176" t="s">
        <v>224</v>
      </c>
      <c r="D15" s="190" t="s">
        <v>156</v>
      </c>
      <c r="E15" s="177">
        <v>2003</v>
      </c>
      <c r="F15" s="192" t="s">
        <v>21</v>
      </c>
      <c r="G15" s="215" t="s">
        <v>203</v>
      </c>
      <c r="H15" s="110">
        <v>1</v>
      </c>
      <c r="I15" s="110">
        <v>4</v>
      </c>
      <c r="J15" s="114">
        <v>8</v>
      </c>
      <c r="K15" s="114"/>
      <c r="L15" s="110">
        <v>1</v>
      </c>
      <c r="M15" s="150"/>
      <c r="N15" s="34"/>
      <c r="O15" s="49"/>
      <c r="P15" s="49"/>
    </row>
    <row r="16" spans="1:16" ht="15.75" customHeight="1">
      <c r="A16" s="182">
        <v>9</v>
      </c>
      <c r="B16" s="176" t="s">
        <v>215</v>
      </c>
      <c r="C16" s="176" t="s">
        <v>216</v>
      </c>
      <c r="D16" s="190" t="s">
        <v>153</v>
      </c>
      <c r="E16" s="177">
        <v>2003</v>
      </c>
      <c r="F16" s="192" t="s">
        <v>21</v>
      </c>
      <c r="G16" s="215" t="s">
        <v>203</v>
      </c>
      <c r="H16" s="110">
        <v>3</v>
      </c>
      <c r="I16" s="110">
        <v>3</v>
      </c>
      <c r="J16" s="112">
        <v>8</v>
      </c>
      <c r="K16" s="113"/>
      <c r="L16" s="110">
        <v>1</v>
      </c>
      <c r="M16" s="184"/>
      <c r="N16" s="184"/>
      <c r="O16" s="185"/>
      <c r="P16" s="49"/>
    </row>
    <row r="17" spans="1:16" ht="15.75" customHeight="1">
      <c r="A17" s="182">
        <v>11</v>
      </c>
      <c r="B17" s="176" t="s">
        <v>186</v>
      </c>
      <c r="C17" s="176" t="s">
        <v>187</v>
      </c>
      <c r="D17" s="190" t="s">
        <v>158</v>
      </c>
      <c r="E17" s="177">
        <v>2004</v>
      </c>
      <c r="F17" s="192" t="s">
        <v>21</v>
      </c>
      <c r="G17" s="215" t="s">
        <v>188</v>
      </c>
      <c r="H17" s="110">
        <v>6</v>
      </c>
      <c r="I17" s="110">
        <v>2</v>
      </c>
      <c r="J17" s="112">
        <v>8</v>
      </c>
      <c r="K17" s="113"/>
      <c r="L17" s="110">
        <v>1</v>
      </c>
      <c r="M17" s="150"/>
      <c r="N17" s="34"/>
      <c r="O17" s="183"/>
      <c r="P17" s="49"/>
    </row>
    <row r="18" spans="1:16" ht="15.75" customHeight="1">
      <c r="A18" s="182">
        <v>12</v>
      </c>
      <c r="B18" s="176" t="s">
        <v>232</v>
      </c>
      <c r="C18" s="176" t="s">
        <v>233</v>
      </c>
      <c r="D18" s="190" t="s">
        <v>176</v>
      </c>
      <c r="E18" s="177">
        <v>2003</v>
      </c>
      <c r="F18" s="192" t="s">
        <v>21</v>
      </c>
      <c r="G18" s="215" t="s">
        <v>203</v>
      </c>
      <c r="H18" s="110">
        <v>2</v>
      </c>
      <c r="I18" s="110">
        <v>6</v>
      </c>
      <c r="J18" s="112">
        <v>8.1999999999999993</v>
      </c>
      <c r="K18" s="113"/>
      <c r="L18" s="110">
        <v>1</v>
      </c>
      <c r="M18" s="150"/>
      <c r="N18" s="34"/>
      <c r="O18" s="183"/>
      <c r="P18" s="49"/>
    </row>
    <row r="19" spans="1:16" ht="15.75" customHeight="1">
      <c r="A19" s="182">
        <v>13</v>
      </c>
      <c r="B19" s="176" t="s">
        <v>189</v>
      </c>
      <c r="C19" s="176" t="s">
        <v>190</v>
      </c>
      <c r="D19" s="190" t="s">
        <v>158</v>
      </c>
      <c r="E19" s="177">
        <v>2003</v>
      </c>
      <c r="F19" s="192" t="s">
        <v>21</v>
      </c>
      <c r="G19" s="215" t="s">
        <v>188</v>
      </c>
      <c r="H19" s="110">
        <v>6</v>
      </c>
      <c r="I19" s="110">
        <v>5</v>
      </c>
      <c r="J19" s="112">
        <v>8.1999999999999993</v>
      </c>
      <c r="K19" s="113"/>
      <c r="L19" s="110">
        <v>1</v>
      </c>
      <c r="M19" s="150"/>
      <c r="N19" s="34"/>
      <c r="O19" s="183"/>
      <c r="P19" s="49"/>
    </row>
    <row r="20" spans="1:16" ht="15.75" customHeight="1">
      <c r="A20" s="182">
        <v>14</v>
      </c>
      <c r="B20" s="176" t="s">
        <v>201</v>
      </c>
      <c r="C20" s="176" t="s">
        <v>202</v>
      </c>
      <c r="D20" s="190" t="s">
        <v>152</v>
      </c>
      <c r="E20" s="177">
        <v>2003</v>
      </c>
      <c r="F20" s="192" t="s">
        <v>21</v>
      </c>
      <c r="G20" s="215" t="s">
        <v>203</v>
      </c>
      <c r="H20" s="110">
        <v>1</v>
      </c>
      <c r="I20" s="110">
        <v>1</v>
      </c>
      <c r="J20" s="112">
        <v>8.3000000000000007</v>
      </c>
      <c r="K20" s="113"/>
      <c r="L20" s="110">
        <v>1</v>
      </c>
      <c r="M20" s="186"/>
      <c r="N20" s="34"/>
      <c r="O20" s="183"/>
      <c r="P20" s="49"/>
    </row>
    <row r="21" spans="1:16" ht="15.75" customHeight="1">
      <c r="A21" s="182">
        <v>15</v>
      </c>
      <c r="B21" s="176" t="s">
        <v>212</v>
      </c>
      <c r="C21" s="176" t="s">
        <v>213</v>
      </c>
      <c r="D21" s="190" t="s">
        <v>153</v>
      </c>
      <c r="E21" s="177">
        <v>2004</v>
      </c>
      <c r="F21" s="192" t="s">
        <v>21</v>
      </c>
      <c r="G21" s="215" t="s">
        <v>203</v>
      </c>
      <c r="H21" s="110">
        <v>1</v>
      </c>
      <c r="I21" s="110">
        <v>2</v>
      </c>
      <c r="J21" s="112">
        <v>8.4</v>
      </c>
      <c r="K21" s="113"/>
      <c r="L21" s="110">
        <v>1</v>
      </c>
      <c r="M21" s="40"/>
      <c r="N21" s="40"/>
      <c r="O21" s="49"/>
      <c r="P21" s="49"/>
    </row>
    <row r="22" spans="1:16" ht="15.75" customHeight="1">
      <c r="A22" s="182">
        <v>15</v>
      </c>
      <c r="B22" s="176" t="s">
        <v>219</v>
      </c>
      <c r="C22" s="176" t="s">
        <v>220</v>
      </c>
      <c r="D22" s="190" t="s">
        <v>154</v>
      </c>
      <c r="E22" s="177">
        <v>2003</v>
      </c>
      <c r="F22" s="192" t="s">
        <v>21</v>
      </c>
      <c r="G22" s="191" t="s">
        <v>221</v>
      </c>
      <c r="H22" s="110">
        <v>1</v>
      </c>
      <c r="I22" s="110">
        <v>3</v>
      </c>
      <c r="J22" s="112">
        <v>8.4</v>
      </c>
      <c r="K22" s="113"/>
      <c r="L22" s="110">
        <v>1</v>
      </c>
      <c r="M22" s="40"/>
      <c r="N22" s="40"/>
      <c r="O22" s="49"/>
      <c r="P22" s="49"/>
    </row>
    <row r="23" spans="1:16" ht="15.75" customHeight="1">
      <c r="A23" s="182">
        <v>15</v>
      </c>
      <c r="B23" s="176" t="s">
        <v>214</v>
      </c>
      <c r="C23" s="176" t="s">
        <v>196</v>
      </c>
      <c r="D23" s="190" t="s">
        <v>153</v>
      </c>
      <c r="E23" s="177">
        <v>2003</v>
      </c>
      <c r="F23" s="192" t="s">
        <v>21</v>
      </c>
      <c r="G23" s="215" t="s">
        <v>203</v>
      </c>
      <c r="H23" s="110">
        <v>2</v>
      </c>
      <c r="I23" s="110">
        <v>2</v>
      </c>
      <c r="J23" s="112">
        <v>8.4</v>
      </c>
      <c r="K23" s="113"/>
      <c r="L23" s="110">
        <v>1</v>
      </c>
      <c r="M23" s="40"/>
      <c r="N23" s="40"/>
      <c r="O23" s="49"/>
      <c r="P23" s="49"/>
    </row>
    <row r="24" spans="1:16" ht="15.75" customHeight="1">
      <c r="A24" s="182">
        <v>15</v>
      </c>
      <c r="B24" s="176" t="s">
        <v>227</v>
      </c>
      <c r="C24" s="176" t="s">
        <v>228</v>
      </c>
      <c r="D24" s="190" t="s">
        <v>162</v>
      </c>
      <c r="E24" s="177">
        <v>2003</v>
      </c>
      <c r="F24" s="192" t="s">
        <v>21</v>
      </c>
      <c r="G24" s="215" t="s">
        <v>221</v>
      </c>
      <c r="H24" s="110">
        <v>2</v>
      </c>
      <c r="I24" s="110">
        <v>4</v>
      </c>
      <c r="J24" s="112">
        <v>8.4</v>
      </c>
      <c r="K24" s="113"/>
      <c r="L24" s="110">
        <v>1</v>
      </c>
      <c r="M24" s="40"/>
      <c r="N24" s="40"/>
      <c r="O24" s="49"/>
      <c r="P24" s="49"/>
    </row>
    <row r="25" spans="1:16" ht="15.75" customHeight="1">
      <c r="A25" s="182">
        <v>15</v>
      </c>
      <c r="B25" s="176" t="s">
        <v>229</v>
      </c>
      <c r="C25" s="176" t="s">
        <v>230</v>
      </c>
      <c r="D25" s="190" t="s">
        <v>173</v>
      </c>
      <c r="E25" s="177">
        <v>2004</v>
      </c>
      <c r="F25" s="192" t="s">
        <v>21</v>
      </c>
      <c r="G25" s="215" t="s">
        <v>203</v>
      </c>
      <c r="H25" s="110">
        <v>4</v>
      </c>
      <c r="I25" s="110">
        <v>4</v>
      </c>
      <c r="J25" s="112">
        <v>8.4</v>
      </c>
      <c r="K25" s="113"/>
      <c r="L25" s="110">
        <v>1</v>
      </c>
      <c r="M25" s="40"/>
      <c r="N25" s="40"/>
      <c r="O25" s="49"/>
      <c r="P25" s="49"/>
    </row>
    <row r="26" spans="1:16" ht="15.75" customHeight="1">
      <c r="A26" s="182">
        <v>20</v>
      </c>
      <c r="B26" s="176" t="s">
        <v>828</v>
      </c>
      <c r="C26" s="176" t="s">
        <v>178</v>
      </c>
      <c r="D26" s="190" t="s">
        <v>829</v>
      </c>
      <c r="E26" s="177">
        <v>2003</v>
      </c>
      <c r="F26" s="192" t="s">
        <v>21</v>
      </c>
      <c r="G26" s="215" t="s">
        <v>203</v>
      </c>
      <c r="H26" s="110">
        <v>4</v>
      </c>
      <c r="I26" s="110">
        <v>6</v>
      </c>
      <c r="J26" s="112">
        <v>8.6</v>
      </c>
      <c r="K26" s="113"/>
      <c r="L26" s="110">
        <v>1</v>
      </c>
      <c r="M26" s="40"/>
      <c r="N26" s="40"/>
      <c r="O26" s="49"/>
      <c r="P26" s="49"/>
    </row>
    <row r="27" spans="1:16" ht="15.75" customHeight="1">
      <c r="A27" s="182">
        <v>21</v>
      </c>
      <c r="B27" s="176" t="s">
        <v>194</v>
      </c>
      <c r="C27" s="176" t="s">
        <v>178</v>
      </c>
      <c r="D27" s="190" t="s">
        <v>171</v>
      </c>
      <c r="E27" s="177">
        <v>2004</v>
      </c>
      <c r="F27" s="192" t="s">
        <v>21</v>
      </c>
      <c r="G27" s="215" t="s">
        <v>195</v>
      </c>
      <c r="H27" s="110">
        <v>5</v>
      </c>
      <c r="I27" s="110">
        <v>4</v>
      </c>
      <c r="J27" s="112">
        <v>9</v>
      </c>
      <c r="K27" s="113"/>
      <c r="L27" s="110">
        <v>1</v>
      </c>
      <c r="M27" s="40"/>
      <c r="N27" s="40"/>
      <c r="O27" s="49"/>
      <c r="P27" s="49"/>
    </row>
    <row r="28" spans="1:16" ht="15.75" customHeight="1">
      <c r="A28" s="182">
        <v>22</v>
      </c>
      <c r="B28" s="176" t="s">
        <v>206</v>
      </c>
      <c r="C28" s="176" t="s">
        <v>207</v>
      </c>
      <c r="D28" s="190" t="s">
        <v>152</v>
      </c>
      <c r="E28" s="177">
        <v>2004</v>
      </c>
      <c r="F28" s="192" t="s">
        <v>21</v>
      </c>
      <c r="G28" s="215" t="s">
        <v>203</v>
      </c>
      <c r="H28" s="110">
        <v>3</v>
      </c>
      <c r="I28" s="110">
        <v>2</v>
      </c>
      <c r="J28" s="112">
        <v>9.1</v>
      </c>
      <c r="K28" s="113"/>
      <c r="L28" s="110">
        <v>1</v>
      </c>
      <c r="M28" s="40"/>
      <c r="N28" s="40"/>
      <c r="O28" s="49"/>
      <c r="P28" s="49"/>
    </row>
    <row r="29" spans="1:16" ht="15.75" customHeight="1">
      <c r="A29" s="182">
        <v>23</v>
      </c>
      <c r="B29" s="176" t="s">
        <v>208</v>
      </c>
      <c r="C29" s="176" t="s">
        <v>209</v>
      </c>
      <c r="D29" s="190" t="s">
        <v>152</v>
      </c>
      <c r="E29" s="177">
        <v>2004</v>
      </c>
      <c r="F29" s="192" t="s">
        <v>21</v>
      </c>
      <c r="G29" s="215" t="s">
        <v>203</v>
      </c>
      <c r="H29" s="110">
        <v>4</v>
      </c>
      <c r="I29" s="110">
        <v>1</v>
      </c>
      <c r="J29" s="112">
        <v>9.1999999999999993</v>
      </c>
      <c r="K29" s="113"/>
      <c r="L29" s="110">
        <v>1</v>
      </c>
      <c r="M29" s="40"/>
      <c r="N29" s="40"/>
      <c r="O29" s="49"/>
      <c r="P29" s="49"/>
    </row>
    <row r="30" spans="1:16" ht="15.75" customHeight="1">
      <c r="A30" s="182">
        <v>24</v>
      </c>
      <c r="B30" s="176" t="s">
        <v>204</v>
      </c>
      <c r="C30" s="176" t="s">
        <v>205</v>
      </c>
      <c r="D30" s="190" t="s">
        <v>152</v>
      </c>
      <c r="E30" s="177">
        <v>2004</v>
      </c>
      <c r="F30" s="192" t="s">
        <v>21</v>
      </c>
      <c r="G30" s="215" t="s">
        <v>203</v>
      </c>
      <c r="H30" s="110">
        <v>2</v>
      </c>
      <c r="I30" s="110">
        <v>1</v>
      </c>
      <c r="J30" s="112">
        <v>9.3000000000000007</v>
      </c>
      <c r="K30" s="113"/>
      <c r="L30" s="110">
        <v>1</v>
      </c>
      <c r="M30" s="40"/>
      <c r="N30" s="40"/>
      <c r="O30" s="49"/>
      <c r="P30" s="49"/>
    </row>
    <row r="31" spans="1:16" ht="15.75" customHeight="1">
      <c r="A31" s="182">
        <v>25</v>
      </c>
      <c r="B31" s="176" t="s">
        <v>191</v>
      </c>
      <c r="C31" s="176" t="s">
        <v>192</v>
      </c>
      <c r="D31" s="190" t="s">
        <v>158</v>
      </c>
      <c r="E31" s="177">
        <v>2004</v>
      </c>
      <c r="F31" s="192" t="s">
        <v>21</v>
      </c>
      <c r="G31" s="215" t="s">
        <v>193</v>
      </c>
      <c r="H31" s="110">
        <v>5</v>
      </c>
      <c r="I31" s="110">
        <v>3</v>
      </c>
      <c r="J31" s="112">
        <v>9.4</v>
      </c>
      <c r="K31" s="113"/>
      <c r="L31" s="110">
        <v>1</v>
      </c>
      <c r="M31" s="40"/>
      <c r="N31" s="40"/>
      <c r="O31" s="49"/>
      <c r="P31" s="49"/>
    </row>
    <row r="32" spans="1:16" ht="15.75" customHeight="1">
      <c r="A32" s="182">
        <v>26</v>
      </c>
      <c r="B32" s="176" t="s">
        <v>226</v>
      </c>
      <c r="C32" s="176" t="s">
        <v>178</v>
      </c>
      <c r="D32" s="190" t="s">
        <v>160</v>
      </c>
      <c r="E32" s="177">
        <v>2004</v>
      </c>
      <c r="F32" s="192" t="s">
        <v>21</v>
      </c>
      <c r="G32" s="215" t="s">
        <v>203</v>
      </c>
      <c r="H32" s="110">
        <v>3</v>
      </c>
      <c r="I32" s="110">
        <v>6</v>
      </c>
      <c r="J32" s="112">
        <v>9.6</v>
      </c>
      <c r="K32" s="113"/>
      <c r="L32" s="110">
        <v>1</v>
      </c>
      <c r="M32" s="40"/>
      <c r="N32" s="40"/>
      <c r="O32" s="49"/>
      <c r="P32" s="49"/>
    </row>
    <row r="33" spans="1:16" ht="15.75" customHeight="1">
      <c r="A33" s="182">
        <v>27</v>
      </c>
      <c r="B33" s="176" t="s">
        <v>198</v>
      </c>
      <c r="C33" s="176" t="s">
        <v>199</v>
      </c>
      <c r="D33" s="190" t="s">
        <v>150</v>
      </c>
      <c r="E33" s="177">
        <v>2003</v>
      </c>
      <c r="F33" s="192" t="s">
        <v>21</v>
      </c>
      <c r="G33" s="215" t="s">
        <v>200</v>
      </c>
      <c r="H33" s="110">
        <v>5</v>
      </c>
      <c r="I33" s="110">
        <v>5</v>
      </c>
      <c r="J33" s="112">
        <v>10</v>
      </c>
      <c r="K33" s="113"/>
      <c r="L33" s="110">
        <v>1</v>
      </c>
      <c r="M33" s="49"/>
      <c r="N33" s="49"/>
      <c r="O33" s="49"/>
      <c r="P33" s="49"/>
    </row>
    <row r="34" spans="1:16" ht="15.75" customHeight="1">
      <c r="A34" s="182">
        <v>28</v>
      </c>
      <c r="B34" s="176" t="s">
        <v>177</v>
      </c>
      <c r="C34" s="176" t="s">
        <v>178</v>
      </c>
      <c r="D34" s="190" t="s">
        <v>150</v>
      </c>
      <c r="E34" s="177">
        <v>2003</v>
      </c>
      <c r="F34" s="192" t="s">
        <v>21</v>
      </c>
      <c r="G34" s="215" t="s">
        <v>179</v>
      </c>
      <c r="H34" s="110">
        <v>5</v>
      </c>
      <c r="I34" s="110">
        <v>6</v>
      </c>
      <c r="J34" s="112">
        <v>10.7</v>
      </c>
      <c r="K34" s="113"/>
      <c r="L34" s="110">
        <v>1</v>
      </c>
      <c r="M34" s="49"/>
      <c r="N34" s="49"/>
      <c r="O34" s="49"/>
      <c r="P34" s="49"/>
    </row>
    <row r="35" spans="1:16">
      <c r="A35" s="143"/>
      <c r="B35" s="145"/>
      <c r="C35" s="145"/>
      <c r="D35" s="139"/>
      <c r="E35" s="142"/>
      <c r="F35" s="143"/>
      <c r="G35" s="148"/>
      <c r="H35" s="143"/>
      <c r="I35" s="143"/>
      <c r="J35" s="146"/>
      <c r="K35" s="147"/>
      <c r="L35" s="143"/>
      <c r="M35" s="49"/>
      <c r="N35" s="49"/>
      <c r="O35" s="49"/>
      <c r="P35" s="49"/>
    </row>
    <row r="36" spans="1:16">
      <c r="A36" s="143"/>
      <c r="B36" s="145"/>
      <c r="C36" s="145"/>
      <c r="D36" s="139"/>
      <c r="E36" s="142"/>
      <c r="F36" s="143"/>
      <c r="G36" s="148"/>
      <c r="H36" s="143"/>
      <c r="I36" s="143"/>
      <c r="J36" s="146"/>
      <c r="K36" s="147"/>
      <c r="L36" s="143"/>
      <c r="M36" s="49"/>
      <c r="N36" s="49"/>
      <c r="O36" s="49"/>
      <c r="P36" s="49"/>
    </row>
    <row r="37" spans="1:16">
      <c r="A37" s="143"/>
      <c r="B37" s="145"/>
      <c r="C37" s="145"/>
      <c r="D37" s="139"/>
      <c r="E37" s="142"/>
      <c r="F37" s="143"/>
      <c r="G37" s="148"/>
      <c r="H37" s="143"/>
      <c r="I37" s="143"/>
      <c r="J37" s="146"/>
      <c r="K37" s="147"/>
      <c r="L37" s="143"/>
      <c r="M37" s="49"/>
      <c r="N37" s="49"/>
      <c r="O37" s="49"/>
      <c r="P37" s="49"/>
    </row>
    <row r="38" spans="1:16">
      <c r="M38" s="49"/>
      <c r="N38" s="49"/>
      <c r="O38" s="49"/>
      <c r="P38" s="49"/>
    </row>
    <row r="39" spans="1:16">
      <c r="M39" s="49"/>
      <c r="N39" s="49"/>
      <c r="O39" s="49"/>
      <c r="P39" s="49"/>
    </row>
    <row r="40" spans="1:16">
      <c r="M40" s="49"/>
      <c r="N40" s="49"/>
      <c r="O40" s="49"/>
      <c r="P40" s="49"/>
    </row>
    <row r="41" spans="1:16">
      <c r="M41" s="49"/>
      <c r="N41" s="49"/>
      <c r="O41" s="49"/>
      <c r="P41" s="49"/>
    </row>
    <row r="42" spans="1:16">
      <c r="M42" s="49"/>
      <c r="N42" s="49"/>
      <c r="O42" s="49"/>
      <c r="P42" s="49"/>
    </row>
    <row r="43" spans="1:16">
      <c r="M43" s="49"/>
      <c r="N43" s="49"/>
      <c r="O43" s="49"/>
      <c r="P43" s="49"/>
    </row>
    <row r="44" spans="1:16">
      <c r="M44" s="49"/>
      <c r="N44" s="49"/>
      <c r="O44" s="49"/>
      <c r="P44" s="49"/>
    </row>
    <row r="45" spans="1:16">
      <c r="M45" s="49"/>
      <c r="N45" s="49"/>
      <c r="O45" s="49"/>
      <c r="P45" s="49"/>
    </row>
    <row r="46" spans="1:16">
      <c r="M46" s="49"/>
      <c r="N46" s="49"/>
      <c r="O46" s="49"/>
      <c r="P46" s="49"/>
    </row>
    <row r="47" spans="1:16">
      <c r="M47" s="49"/>
      <c r="N47" s="49"/>
      <c r="O47" s="49"/>
      <c r="P47" s="49"/>
    </row>
    <row r="48" spans="1:16">
      <c r="M48" s="49"/>
      <c r="N48" s="49"/>
      <c r="O48" s="49"/>
      <c r="P48" s="49"/>
    </row>
    <row r="49" spans="13:16">
      <c r="M49" s="49"/>
      <c r="N49" s="49"/>
      <c r="O49" s="49"/>
      <c r="P49" s="49"/>
    </row>
    <row r="50" spans="13:16">
      <c r="M50" s="49"/>
      <c r="N50" s="49"/>
      <c r="O50" s="49"/>
      <c r="P50" s="49"/>
    </row>
    <row r="51" spans="13:16">
      <c r="M51" s="49"/>
      <c r="N51" s="49"/>
      <c r="O51" s="49"/>
      <c r="P51" s="49"/>
    </row>
    <row r="52" spans="13:16">
      <c r="M52" s="49"/>
      <c r="N52" s="49"/>
      <c r="O52" s="49"/>
      <c r="P52" s="49"/>
    </row>
    <row r="53" spans="13:16">
      <c r="M53" s="49"/>
      <c r="N53" s="49"/>
      <c r="O53" s="49"/>
      <c r="P53" s="49"/>
    </row>
    <row r="54" spans="13:16">
      <c r="M54" s="49"/>
      <c r="N54" s="49"/>
      <c r="O54" s="49"/>
      <c r="P54" s="49"/>
    </row>
    <row r="55" spans="13:16">
      <c r="M55" s="49"/>
      <c r="N55" s="49"/>
      <c r="O55" s="49"/>
      <c r="P55" s="49"/>
    </row>
    <row r="56" spans="13:16">
      <c r="M56" s="49"/>
      <c r="N56" s="49"/>
      <c r="O56" s="49"/>
      <c r="P56" s="49"/>
    </row>
    <row r="57" spans="13:16">
      <c r="M57" s="49"/>
      <c r="N57" s="49"/>
      <c r="O57" s="49"/>
      <c r="P57" s="49"/>
    </row>
    <row r="58" spans="13:16">
      <c r="M58" s="49"/>
      <c r="N58" s="49"/>
      <c r="O58" s="49"/>
      <c r="P58" s="49"/>
    </row>
    <row r="59" spans="13:16">
      <c r="M59" s="49"/>
      <c r="N59" s="49"/>
      <c r="O59" s="49"/>
      <c r="P59" s="49"/>
    </row>
    <row r="60" spans="13:16">
      <c r="M60" s="49"/>
      <c r="N60" s="49"/>
      <c r="O60" s="49"/>
      <c r="P60" s="49"/>
    </row>
    <row r="61" spans="13:16">
      <c r="M61" s="49"/>
      <c r="N61" s="49"/>
      <c r="O61" s="49"/>
      <c r="P61" s="49"/>
    </row>
    <row r="62" spans="13:16">
      <c r="M62" s="49"/>
      <c r="N62" s="49"/>
      <c r="O62" s="49"/>
      <c r="P62" s="49"/>
    </row>
    <row r="63" spans="13:16">
      <c r="M63" s="49"/>
      <c r="N63" s="49"/>
      <c r="O63" s="49"/>
      <c r="P63" s="49"/>
    </row>
    <row r="64" spans="13:16">
      <c r="M64" s="49"/>
      <c r="N64" s="49"/>
      <c r="O64" s="49"/>
      <c r="P64" s="49"/>
    </row>
    <row r="65" spans="13:16">
      <c r="M65" s="49"/>
      <c r="N65" s="49"/>
      <c r="O65" s="49"/>
      <c r="P65" s="49"/>
    </row>
    <row r="66" spans="13:16">
      <c r="M66" s="49"/>
      <c r="N66" s="49"/>
      <c r="O66" s="49"/>
      <c r="P66" s="49"/>
    </row>
    <row r="67" spans="13:16">
      <c r="M67" s="49"/>
      <c r="N67" s="49"/>
      <c r="O67" s="49"/>
      <c r="P67" s="49"/>
    </row>
    <row r="68" spans="13:16">
      <c r="M68" s="49"/>
      <c r="N68" s="49"/>
      <c r="O68" s="49"/>
      <c r="P68" s="49"/>
    </row>
    <row r="69" spans="13:16">
      <c r="M69" s="49"/>
      <c r="N69" s="49"/>
      <c r="O69" s="49"/>
      <c r="P69" s="49"/>
    </row>
    <row r="70" spans="13:16">
      <c r="M70" s="49"/>
      <c r="N70" s="49"/>
      <c r="O70" s="49"/>
      <c r="P70" s="49"/>
    </row>
    <row r="71" spans="13:16">
      <c r="M71" s="49"/>
      <c r="N71" s="49"/>
      <c r="O71" s="49"/>
      <c r="P71" s="49"/>
    </row>
    <row r="72" spans="13:16">
      <c r="M72" s="49"/>
      <c r="N72" s="49"/>
      <c r="O72" s="49"/>
      <c r="P72" s="49"/>
    </row>
    <row r="73" spans="13:16">
      <c r="M73" s="49"/>
      <c r="N73" s="49"/>
      <c r="O73" s="49"/>
      <c r="P73" s="49"/>
    </row>
    <row r="74" spans="13:16">
      <c r="M74" s="49"/>
      <c r="N74" s="49"/>
      <c r="O74" s="49"/>
      <c r="P74" s="49"/>
    </row>
  </sheetData>
  <sheetProtection selectLockedCells="1" selectUnlockedCells="1"/>
  <autoFilter ref="A6:L6">
    <sortState ref="A7:L34">
      <sortCondition ref="J6"/>
    </sortState>
  </autoFilter>
  <sortState ref="B7:I38">
    <sortCondition ref="H7:H38"/>
    <sortCondition ref="I7:I38"/>
  </sortState>
  <mergeCells count="2">
    <mergeCell ref="B1:C1"/>
    <mergeCell ref="B2:C2"/>
  </mergeCells>
  <phoneticPr fontId="5" type="noConversion"/>
  <dataValidations count="2">
    <dataValidation type="list" operator="equal" allowBlank="1" showErrorMessage="1" error="CATEGORIA NON CORRETTA!!!_x000a_VEDI MENU' A TENDINA" sqref="N15 N17:N18 F35:F37 K7:K37 N7:N13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F7:F34">
      <formula1>"EF,EM,RF,RM,CF,CM,AF,AM,JF,JM,SF,SM,AmAF,AmAM,AmBF,AmBM,VF,VM"</formula1>
    </dataValidation>
  </dataValidations>
  <pageMargins left="0" right="0" top="0.59055118110236227" bottom="0.59055118110236227" header="0.39370078740157483" footer="0.39370078740157483"/>
  <pageSetup paperSize="9" scale="96" firstPageNumber="0" orientation="landscape" horizontalDpi="300" verticalDpi="300" r:id="rId1"/>
  <headerFooter>
    <oddFooter xml:space="preserve">&amp;R&amp;"Times New Roman,Normale"&amp;12I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P334"/>
  <sheetViews>
    <sheetView topLeftCell="A87" zoomScale="120" zoomScaleNormal="120" workbookViewId="0">
      <selection activeCell="A87" sqref="A1:XFD1048576"/>
    </sheetView>
  </sheetViews>
  <sheetFormatPr defaultColWidth="11.5703125" defaultRowHeight="12.75"/>
  <cols>
    <col min="1" max="1" width="3.42578125" style="1" customWidth="1"/>
    <col min="2" max="2" width="19" bestFit="1" customWidth="1"/>
    <col min="3" max="3" width="22" bestFit="1" customWidth="1"/>
    <col min="4" max="4" width="35.7109375" style="50" bestFit="1" customWidth="1"/>
    <col min="5" max="5" width="6" style="1" bestFit="1" customWidth="1"/>
    <col min="6" max="6" width="5.85546875" style="1" customWidth="1"/>
    <col min="7" max="7" width="4.28515625" style="1" customWidth="1"/>
    <col min="8" max="8" width="9.28515625" style="159" customWidth="1"/>
    <col min="9" max="11" width="8.28515625" style="159" bestFit="1" customWidth="1"/>
    <col min="12" max="12" width="11.5703125" style="1"/>
    <col min="13" max="15" width="11.5703125" style="172"/>
  </cols>
  <sheetData>
    <row r="1" spans="1:16" ht="18.75">
      <c r="B1" s="304" t="s">
        <v>0</v>
      </c>
      <c r="C1" s="304"/>
      <c r="D1" s="2" t="s">
        <v>143</v>
      </c>
      <c r="E1" s="259"/>
    </row>
    <row r="2" spans="1:16" ht="18.75">
      <c r="B2" s="304" t="s">
        <v>2</v>
      </c>
      <c r="C2" s="304"/>
      <c r="D2" s="259" t="s">
        <v>145</v>
      </c>
      <c r="E2" s="259"/>
    </row>
    <row r="3" spans="1:16" ht="18.75">
      <c r="B3" s="6" t="s">
        <v>3</v>
      </c>
      <c r="C3" s="174">
        <v>12.3</v>
      </c>
      <c r="D3" s="188"/>
    </row>
    <row r="4" spans="1:16">
      <c r="A4" s="57" t="s">
        <v>92</v>
      </c>
      <c r="B4" s="57" t="s">
        <v>5</v>
      </c>
      <c r="C4" s="57" t="s">
        <v>4</v>
      </c>
      <c r="D4" s="57" t="s">
        <v>6</v>
      </c>
      <c r="E4" s="57" t="s">
        <v>12</v>
      </c>
      <c r="F4" s="57" t="s">
        <v>95</v>
      </c>
      <c r="G4" s="57"/>
      <c r="H4" s="160" t="s">
        <v>24</v>
      </c>
      <c r="I4" s="160" t="s">
        <v>25</v>
      </c>
      <c r="J4" s="160" t="s">
        <v>26</v>
      </c>
      <c r="K4" s="160" t="s">
        <v>108</v>
      </c>
      <c r="L4" s="100" t="s">
        <v>11</v>
      </c>
    </row>
    <row r="5" spans="1:16">
      <c r="A5" s="110">
        <v>1</v>
      </c>
      <c r="B5" s="176" t="s">
        <v>445</v>
      </c>
      <c r="C5" s="176" t="s">
        <v>457</v>
      </c>
      <c r="D5" s="190" t="s">
        <v>150</v>
      </c>
      <c r="E5" s="177">
        <v>1997</v>
      </c>
      <c r="F5" s="121" t="s">
        <v>438</v>
      </c>
      <c r="G5" s="177" t="s">
        <v>203</v>
      </c>
      <c r="H5" s="166"/>
      <c r="I5" s="166"/>
      <c r="J5" s="166"/>
      <c r="K5" s="161">
        <v>11.96</v>
      </c>
      <c r="L5" s="215">
        <v>8</v>
      </c>
      <c r="P5">
        <v>7.95</v>
      </c>
    </row>
    <row r="6" spans="1:16">
      <c r="A6" s="110">
        <v>2</v>
      </c>
      <c r="B6" s="176" t="s">
        <v>774</v>
      </c>
      <c r="C6" s="176" t="s">
        <v>327</v>
      </c>
      <c r="D6" s="190" t="s">
        <v>176</v>
      </c>
      <c r="E6" s="177">
        <v>1998</v>
      </c>
      <c r="F6" s="121" t="s">
        <v>438</v>
      </c>
      <c r="G6" s="177" t="s">
        <v>203</v>
      </c>
      <c r="H6" s="166"/>
      <c r="I6" s="166"/>
      <c r="J6" s="166"/>
      <c r="K6" s="161">
        <v>10.77</v>
      </c>
      <c r="L6" s="215">
        <v>6</v>
      </c>
      <c r="P6">
        <v>6.6</v>
      </c>
    </row>
    <row r="7" spans="1:16">
      <c r="A7" s="110">
        <v>3</v>
      </c>
      <c r="B7" s="198" t="s">
        <v>806</v>
      </c>
      <c r="C7" s="200" t="s">
        <v>235</v>
      </c>
      <c r="D7" s="190" t="s">
        <v>176</v>
      </c>
      <c r="E7" s="121">
        <v>1997</v>
      </c>
      <c r="F7" s="177" t="s">
        <v>438</v>
      </c>
      <c r="G7" s="212" t="s">
        <v>203</v>
      </c>
      <c r="H7" s="166"/>
      <c r="I7" s="166"/>
      <c r="J7" s="166"/>
      <c r="K7" s="161">
        <v>10.119999999999999</v>
      </c>
      <c r="L7" s="215">
        <v>5</v>
      </c>
      <c r="P7">
        <v>7.8</v>
      </c>
    </row>
    <row r="8" spans="1:16">
      <c r="A8" s="110">
        <v>4</v>
      </c>
      <c r="B8" s="176" t="s">
        <v>460</v>
      </c>
      <c r="C8" s="176" t="s">
        <v>230</v>
      </c>
      <c r="D8" s="190" t="s">
        <v>154</v>
      </c>
      <c r="E8" s="177">
        <v>1997</v>
      </c>
      <c r="F8" s="121" t="s">
        <v>438</v>
      </c>
      <c r="G8" s="177" t="s">
        <v>203</v>
      </c>
      <c r="H8" s="167"/>
      <c r="I8" s="167"/>
      <c r="J8" s="167"/>
      <c r="K8" s="161">
        <v>10.029999999999999</v>
      </c>
      <c r="L8" s="215">
        <v>4</v>
      </c>
      <c r="P8">
        <v>7.37</v>
      </c>
    </row>
    <row r="9" spans="1:16">
      <c r="A9" s="110">
        <v>5</v>
      </c>
      <c r="B9" s="176" t="s">
        <v>469</v>
      </c>
      <c r="C9" s="176" t="s">
        <v>470</v>
      </c>
      <c r="D9" s="190" t="s">
        <v>163</v>
      </c>
      <c r="E9" s="177">
        <v>1997</v>
      </c>
      <c r="F9" s="121" t="s">
        <v>438</v>
      </c>
      <c r="G9" s="177" t="s">
        <v>203</v>
      </c>
      <c r="H9" s="168"/>
      <c r="I9" s="168"/>
      <c r="J9" s="168"/>
      <c r="K9" s="161">
        <v>9.6999999999999993</v>
      </c>
      <c r="L9" s="215">
        <v>3</v>
      </c>
      <c r="P9">
        <v>7</v>
      </c>
    </row>
    <row r="10" spans="1:16">
      <c r="A10" s="110">
        <v>6</v>
      </c>
      <c r="B10" s="176" t="s">
        <v>436</v>
      </c>
      <c r="C10" s="176" t="s">
        <v>437</v>
      </c>
      <c r="D10" s="190" t="s">
        <v>160</v>
      </c>
      <c r="E10" s="177">
        <v>1998</v>
      </c>
      <c r="F10" s="121" t="s">
        <v>438</v>
      </c>
      <c r="G10" s="177" t="s">
        <v>203</v>
      </c>
      <c r="H10" s="173"/>
      <c r="I10" s="173"/>
      <c r="J10" s="173"/>
      <c r="K10" s="161">
        <v>8.65</v>
      </c>
      <c r="L10" s="215">
        <v>2</v>
      </c>
      <c r="P10">
        <v>5.82</v>
      </c>
    </row>
    <row r="11" spans="1:16">
      <c r="A11" s="110">
        <v>7</v>
      </c>
      <c r="B11" s="176" t="s">
        <v>763</v>
      </c>
      <c r="C11" s="176" t="s">
        <v>408</v>
      </c>
      <c r="D11" s="190" t="s">
        <v>150</v>
      </c>
      <c r="E11" s="177">
        <v>1998</v>
      </c>
      <c r="F11" s="121" t="s">
        <v>438</v>
      </c>
      <c r="G11" s="177" t="s">
        <v>203</v>
      </c>
      <c r="H11" s="169"/>
      <c r="I11" s="169"/>
      <c r="J11" s="169"/>
      <c r="K11" s="161">
        <v>8.43</v>
      </c>
      <c r="L11" s="215">
        <v>1</v>
      </c>
      <c r="P11">
        <v>6.58</v>
      </c>
    </row>
    <row r="12" spans="1:16">
      <c r="A12" s="110">
        <v>8</v>
      </c>
      <c r="B12" s="176" t="s">
        <v>454</v>
      </c>
      <c r="C12" s="176" t="s">
        <v>455</v>
      </c>
      <c r="D12" s="190" t="s">
        <v>150</v>
      </c>
      <c r="E12" s="177">
        <v>1998</v>
      </c>
      <c r="F12" s="121" t="s">
        <v>438</v>
      </c>
      <c r="G12" s="177" t="s">
        <v>203</v>
      </c>
      <c r="H12" s="173"/>
      <c r="I12" s="173"/>
      <c r="J12" s="173"/>
      <c r="K12" s="161">
        <v>8.33</v>
      </c>
      <c r="L12" s="215">
        <v>1</v>
      </c>
      <c r="P12">
        <v>6.68</v>
      </c>
    </row>
    <row r="13" spans="1:16">
      <c r="A13" s="110">
        <v>9</v>
      </c>
      <c r="B13" s="176" t="s">
        <v>770</v>
      </c>
      <c r="C13" s="176" t="s">
        <v>243</v>
      </c>
      <c r="D13" s="190" t="s">
        <v>162</v>
      </c>
      <c r="E13" s="177">
        <v>1997</v>
      </c>
      <c r="F13" s="121" t="s">
        <v>438</v>
      </c>
      <c r="G13" s="177" t="s">
        <v>221</v>
      </c>
      <c r="H13" s="165"/>
      <c r="I13" s="165"/>
      <c r="J13" s="165"/>
      <c r="K13" s="161">
        <v>8.2799999999999994</v>
      </c>
      <c r="L13" s="215">
        <v>1</v>
      </c>
      <c r="P13">
        <v>5.67</v>
      </c>
    </row>
    <row r="14" spans="1:16">
      <c r="A14" s="110">
        <v>10</v>
      </c>
      <c r="B14" s="176" t="s">
        <v>472</v>
      </c>
      <c r="C14" s="176" t="s">
        <v>205</v>
      </c>
      <c r="D14" s="190" t="s">
        <v>160</v>
      </c>
      <c r="E14" s="177">
        <v>1997</v>
      </c>
      <c r="F14" s="121" t="s">
        <v>438</v>
      </c>
      <c r="G14" s="177" t="s">
        <v>203</v>
      </c>
      <c r="H14" s="168"/>
      <c r="I14" s="168"/>
      <c r="J14" s="168"/>
      <c r="K14" s="161">
        <v>8.1</v>
      </c>
      <c r="L14" s="215">
        <v>1</v>
      </c>
      <c r="P14">
        <v>7.86</v>
      </c>
    </row>
    <row r="15" spans="1:16">
      <c r="A15" s="110">
        <v>11</v>
      </c>
      <c r="B15" s="195" t="s">
        <v>272</v>
      </c>
      <c r="C15" s="195" t="s">
        <v>209</v>
      </c>
      <c r="D15" s="190" t="s">
        <v>161</v>
      </c>
      <c r="E15" s="196">
        <v>1998</v>
      </c>
      <c r="F15" s="121" t="s">
        <v>438</v>
      </c>
      <c r="G15" s="177" t="s">
        <v>203</v>
      </c>
      <c r="H15" s="165"/>
      <c r="I15" s="165"/>
      <c r="J15" s="165"/>
      <c r="K15" s="161">
        <v>7.56</v>
      </c>
      <c r="L15" s="215">
        <v>1</v>
      </c>
      <c r="P15">
        <v>6.76</v>
      </c>
    </row>
    <row r="16" spans="1:16">
      <c r="A16" s="110">
        <v>12</v>
      </c>
      <c r="B16" s="176" t="s">
        <v>467</v>
      </c>
      <c r="C16" s="176" t="s">
        <v>230</v>
      </c>
      <c r="D16" s="190" t="s">
        <v>154</v>
      </c>
      <c r="E16" s="177">
        <v>1998</v>
      </c>
      <c r="F16" s="121" t="s">
        <v>438</v>
      </c>
      <c r="G16" s="177" t="s">
        <v>221</v>
      </c>
      <c r="H16" s="166"/>
      <c r="I16" s="166"/>
      <c r="J16" s="166"/>
      <c r="K16" s="161">
        <v>7.43</v>
      </c>
      <c r="L16" s="215">
        <v>1</v>
      </c>
      <c r="P16">
        <v>6.85</v>
      </c>
    </row>
    <row r="17" spans="1:16">
      <c r="A17" s="110">
        <v>13</v>
      </c>
      <c r="B17" s="176" t="s">
        <v>482</v>
      </c>
      <c r="C17" s="176" t="s">
        <v>327</v>
      </c>
      <c r="D17" s="190" t="s">
        <v>163</v>
      </c>
      <c r="E17" s="177">
        <v>1998</v>
      </c>
      <c r="F17" s="121" t="s">
        <v>438</v>
      </c>
      <c r="G17" s="177" t="s">
        <v>203</v>
      </c>
      <c r="H17" s="165"/>
      <c r="I17" s="165"/>
      <c r="J17" s="165"/>
      <c r="K17" s="161">
        <v>7.3</v>
      </c>
      <c r="L17" s="215">
        <v>1</v>
      </c>
      <c r="P17">
        <v>6.93</v>
      </c>
    </row>
    <row r="18" spans="1:16">
      <c r="A18" s="110">
        <v>14</v>
      </c>
      <c r="B18" s="176" t="s">
        <v>518</v>
      </c>
      <c r="C18" s="176" t="s">
        <v>602</v>
      </c>
      <c r="D18" s="190" t="s">
        <v>154</v>
      </c>
      <c r="E18" s="177">
        <v>1998</v>
      </c>
      <c r="F18" s="121" t="s">
        <v>438</v>
      </c>
      <c r="G18" s="177" t="s">
        <v>221</v>
      </c>
      <c r="H18" s="173"/>
      <c r="I18" s="173"/>
      <c r="J18" s="173"/>
      <c r="K18" s="161">
        <v>7.08</v>
      </c>
      <c r="L18" s="215">
        <v>1</v>
      </c>
      <c r="P18">
        <v>4.8099999999999996</v>
      </c>
    </row>
    <row r="19" spans="1:16">
      <c r="A19" s="110">
        <v>15</v>
      </c>
      <c r="B19" s="198" t="s">
        <v>678</v>
      </c>
      <c r="C19" s="200" t="s">
        <v>209</v>
      </c>
      <c r="D19" s="190" t="s">
        <v>829</v>
      </c>
      <c r="E19" s="121">
        <v>1998</v>
      </c>
      <c r="F19" s="177" t="s">
        <v>438</v>
      </c>
      <c r="G19" s="212" t="s">
        <v>203</v>
      </c>
      <c r="H19" s="166"/>
      <c r="I19" s="166"/>
      <c r="J19" s="166"/>
      <c r="K19" s="161">
        <v>6.67</v>
      </c>
      <c r="L19" s="215">
        <v>1</v>
      </c>
      <c r="P19">
        <v>8.66</v>
      </c>
    </row>
    <row r="20" spans="1:16">
      <c r="A20" s="110">
        <v>16</v>
      </c>
      <c r="B20" s="176" t="s">
        <v>671</v>
      </c>
      <c r="C20" s="176" t="s">
        <v>441</v>
      </c>
      <c r="D20" s="190" t="s">
        <v>160</v>
      </c>
      <c r="E20" s="177">
        <v>1997</v>
      </c>
      <c r="F20" s="121" t="s">
        <v>438</v>
      </c>
      <c r="G20" s="177" t="s">
        <v>203</v>
      </c>
      <c r="H20" s="173"/>
      <c r="I20" s="173"/>
      <c r="J20" s="173"/>
      <c r="K20" s="161">
        <v>6.13</v>
      </c>
      <c r="L20" s="215">
        <v>1</v>
      </c>
      <c r="P20">
        <v>7.16</v>
      </c>
    </row>
    <row r="21" spans="1:16">
      <c r="A21" s="110">
        <v>17</v>
      </c>
      <c r="B21" s="198" t="s">
        <v>356</v>
      </c>
      <c r="C21" s="198" t="s">
        <v>327</v>
      </c>
      <c r="D21" s="190" t="s">
        <v>155</v>
      </c>
      <c r="E21" s="121">
        <v>1997</v>
      </c>
      <c r="F21" s="121" t="s">
        <v>438</v>
      </c>
      <c r="G21" s="177" t="s">
        <v>203</v>
      </c>
      <c r="H21" s="173"/>
      <c r="I21" s="173"/>
      <c r="J21" s="173"/>
      <c r="K21" s="161">
        <v>6.12</v>
      </c>
      <c r="L21" s="215">
        <v>1</v>
      </c>
      <c r="P21">
        <v>6.3</v>
      </c>
    </row>
    <row r="22" spans="1:16">
      <c r="A22" s="110">
        <v>18</v>
      </c>
      <c r="B22" s="176" t="s">
        <v>465</v>
      </c>
      <c r="C22" s="176" t="s">
        <v>441</v>
      </c>
      <c r="D22" s="190" t="s">
        <v>154</v>
      </c>
      <c r="E22" s="177">
        <v>1998</v>
      </c>
      <c r="F22" s="121" t="s">
        <v>438</v>
      </c>
      <c r="G22" s="177" t="s">
        <v>221</v>
      </c>
      <c r="H22" s="165"/>
      <c r="I22" s="165"/>
      <c r="J22" s="165"/>
      <c r="K22" s="161">
        <v>5.37</v>
      </c>
      <c r="L22" s="215">
        <v>1</v>
      </c>
      <c r="P22">
        <v>5.64</v>
      </c>
    </row>
    <row r="23" spans="1:16" ht="18.75">
      <c r="B23" s="307" t="s">
        <v>0</v>
      </c>
      <c r="C23" s="307"/>
      <c r="D23" s="204" t="s">
        <v>143</v>
      </c>
      <c r="E23" s="259"/>
      <c r="P23">
        <v>5.72</v>
      </c>
    </row>
    <row r="24" spans="1:16" ht="18.75">
      <c r="B24" s="304" t="s">
        <v>2</v>
      </c>
      <c r="C24" s="304"/>
      <c r="D24" s="259" t="s">
        <v>810</v>
      </c>
      <c r="E24" s="259"/>
      <c r="P24">
        <v>9.4600000000000009</v>
      </c>
    </row>
    <row r="25" spans="1:16" ht="18.75">
      <c r="B25" s="257"/>
      <c r="C25" s="257"/>
      <c r="D25" s="259"/>
      <c r="E25" s="259"/>
      <c r="P25">
        <v>7.67</v>
      </c>
    </row>
    <row r="26" spans="1:16" ht="18.75">
      <c r="B26" s="6" t="s">
        <v>3</v>
      </c>
      <c r="D26" s="188"/>
      <c r="P26">
        <v>6.39</v>
      </c>
    </row>
    <row r="27" spans="1:16">
      <c r="A27" s="57" t="s">
        <v>92</v>
      </c>
      <c r="B27" s="57" t="s">
        <v>5</v>
      </c>
      <c r="C27" s="57" t="s">
        <v>4</v>
      </c>
      <c r="D27" s="57" t="s">
        <v>6</v>
      </c>
      <c r="E27" s="57" t="s">
        <v>12</v>
      </c>
      <c r="F27" s="57" t="s">
        <v>95</v>
      </c>
      <c r="G27" s="57"/>
      <c r="H27" s="160" t="s">
        <v>24</v>
      </c>
      <c r="I27" s="160" t="s">
        <v>25</v>
      </c>
      <c r="J27" s="160" t="s">
        <v>26</v>
      </c>
      <c r="K27" s="160" t="s">
        <v>108</v>
      </c>
      <c r="L27" s="100" t="s">
        <v>11</v>
      </c>
      <c r="P27">
        <v>7.61</v>
      </c>
    </row>
    <row r="28" spans="1:16">
      <c r="A28" s="215">
        <v>1</v>
      </c>
      <c r="B28" s="176" t="s">
        <v>764</v>
      </c>
      <c r="C28" s="176" t="s">
        <v>765</v>
      </c>
      <c r="D28" s="190" t="s">
        <v>150</v>
      </c>
      <c r="E28" s="177">
        <v>1966</v>
      </c>
      <c r="F28" s="121" t="s">
        <v>563</v>
      </c>
      <c r="G28" s="177" t="s">
        <v>203</v>
      </c>
      <c r="H28" s="166"/>
      <c r="I28" s="166"/>
      <c r="J28" s="166"/>
      <c r="K28" s="111">
        <v>6.56</v>
      </c>
      <c r="L28" s="215">
        <v>8</v>
      </c>
    </row>
    <row r="29" spans="1:16">
      <c r="A29" s="215">
        <v>2</v>
      </c>
      <c r="B29" s="176" t="s">
        <v>813</v>
      </c>
      <c r="C29" s="176" t="s">
        <v>814</v>
      </c>
      <c r="D29" s="190" t="s">
        <v>815</v>
      </c>
      <c r="E29" s="177">
        <v>1961</v>
      </c>
      <c r="F29" s="121" t="s">
        <v>563</v>
      </c>
      <c r="G29" s="177" t="s">
        <v>203</v>
      </c>
      <c r="H29" s="165"/>
      <c r="I29" s="165"/>
      <c r="J29" s="165"/>
      <c r="K29" s="111">
        <v>5.59</v>
      </c>
      <c r="L29" s="215">
        <v>6</v>
      </c>
    </row>
    <row r="30" spans="1:16">
      <c r="A30" s="215">
        <v>3</v>
      </c>
      <c r="B30" s="176" t="s">
        <v>368</v>
      </c>
      <c r="C30" s="176" t="s">
        <v>766</v>
      </c>
      <c r="D30" s="190" t="s">
        <v>156</v>
      </c>
      <c r="E30" s="177">
        <v>1965</v>
      </c>
      <c r="F30" s="121" t="s">
        <v>563</v>
      </c>
      <c r="G30" s="177" t="s">
        <v>203</v>
      </c>
      <c r="H30" s="165"/>
      <c r="I30" s="165"/>
      <c r="J30" s="165"/>
      <c r="K30" s="111">
        <v>4.9000000000000004</v>
      </c>
      <c r="L30" s="215">
        <v>5</v>
      </c>
    </row>
    <row r="31" spans="1:16">
      <c r="A31" s="110">
        <v>4</v>
      </c>
      <c r="B31" s="198" t="s">
        <v>566</v>
      </c>
      <c r="C31" s="198" t="s">
        <v>350</v>
      </c>
      <c r="D31" s="190" t="s">
        <v>155</v>
      </c>
      <c r="E31" s="121">
        <v>1968</v>
      </c>
      <c r="F31" s="121" t="s">
        <v>563</v>
      </c>
      <c r="G31" s="177" t="s">
        <v>203</v>
      </c>
      <c r="H31" s="173"/>
      <c r="I31" s="173"/>
      <c r="J31" s="173"/>
      <c r="K31" s="111">
        <v>4.6900000000000004</v>
      </c>
      <c r="L31" s="215">
        <v>4</v>
      </c>
    </row>
    <row r="32" spans="1:16">
      <c r="A32" s="215">
        <v>5</v>
      </c>
      <c r="B32" s="176" t="s">
        <v>768</v>
      </c>
      <c r="C32" s="176" t="s">
        <v>663</v>
      </c>
      <c r="D32" s="190" t="s">
        <v>156</v>
      </c>
      <c r="E32" s="177">
        <v>1959</v>
      </c>
      <c r="F32" s="121" t="s">
        <v>563</v>
      </c>
      <c r="G32" s="177" t="s">
        <v>203</v>
      </c>
      <c r="H32" s="165"/>
      <c r="I32" s="165"/>
      <c r="J32" s="165"/>
      <c r="K32" s="111">
        <v>4.68</v>
      </c>
      <c r="L32" s="215">
        <v>3</v>
      </c>
    </row>
    <row r="33" spans="1:12">
      <c r="A33" s="215">
        <v>6</v>
      </c>
      <c r="B33" s="176" t="s">
        <v>1030</v>
      </c>
      <c r="C33" s="176" t="s">
        <v>767</v>
      </c>
      <c r="D33" s="190" t="s">
        <v>156</v>
      </c>
      <c r="E33" s="177">
        <v>1961</v>
      </c>
      <c r="F33" s="121" t="s">
        <v>563</v>
      </c>
      <c r="G33" s="177" t="s">
        <v>203</v>
      </c>
      <c r="H33" s="165"/>
      <c r="I33" s="165"/>
      <c r="J33" s="165"/>
      <c r="K33" s="111">
        <v>3.55</v>
      </c>
      <c r="L33" s="215">
        <v>2</v>
      </c>
    </row>
    <row r="34" spans="1:12" ht="18.75">
      <c r="B34" s="304" t="s">
        <v>0</v>
      </c>
      <c r="C34" s="304"/>
      <c r="D34" s="2" t="s">
        <v>143</v>
      </c>
      <c r="E34" s="259"/>
    </row>
    <row r="35" spans="1:12" ht="18.75">
      <c r="B35" s="304" t="s">
        <v>2</v>
      </c>
      <c r="C35" s="304"/>
      <c r="D35" s="259" t="s">
        <v>809</v>
      </c>
      <c r="E35" s="259"/>
    </row>
    <row r="36" spans="1:12" ht="18.75">
      <c r="B36" s="6" t="s">
        <v>3</v>
      </c>
      <c r="C36">
        <v>11.35</v>
      </c>
      <c r="D36" s="188"/>
    </row>
    <row r="37" spans="1:12">
      <c r="A37" s="57" t="s">
        <v>92</v>
      </c>
      <c r="B37" s="57" t="s">
        <v>5</v>
      </c>
      <c r="C37" s="57" t="s">
        <v>4</v>
      </c>
      <c r="D37" s="57" t="s">
        <v>6</v>
      </c>
      <c r="E37" s="57" t="s">
        <v>12</v>
      </c>
      <c r="F37" s="57" t="s">
        <v>95</v>
      </c>
      <c r="G37" s="57"/>
      <c r="H37" s="160" t="s">
        <v>24</v>
      </c>
      <c r="I37" s="160" t="s">
        <v>25</v>
      </c>
      <c r="J37" s="160" t="s">
        <v>26</v>
      </c>
      <c r="K37" s="160" t="s">
        <v>108</v>
      </c>
      <c r="L37" s="100" t="s">
        <v>11</v>
      </c>
    </row>
    <row r="38" spans="1:12">
      <c r="A38" s="110">
        <v>1</v>
      </c>
      <c r="B38" s="195" t="s">
        <v>531</v>
      </c>
      <c r="C38" s="195" t="s">
        <v>357</v>
      </c>
      <c r="D38" s="190" t="s">
        <v>161</v>
      </c>
      <c r="E38" s="196">
        <v>1999</v>
      </c>
      <c r="F38" s="121" t="s">
        <v>15</v>
      </c>
      <c r="G38" s="177" t="s">
        <v>203</v>
      </c>
      <c r="H38" s="163"/>
      <c r="I38" s="163"/>
      <c r="J38" s="163"/>
      <c r="K38" s="111">
        <v>13.2</v>
      </c>
      <c r="L38" s="215">
        <v>8</v>
      </c>
    </row>
    <row r="39" spans="1:12">
      <c r="A39" s="215">
        <v>2</v>
      </c>
      <c r="B39" s="176" t="s">
        <v>640</v>
      </c>
      <c r="C39" s="176" t="s">
        <v>230</v>
      </c>
      <c r="D39" s="190" t="s">
        <v>160</v>
      </c>
      <c r="E39" s="177">
        <v>1999</v>
      </c>
      <c r="F39" s="121" t="s">
        <v>15</v>
      </c>
      <c r="G39" s="177" t="s">
        <v>203</v>
      </c>
      <c r="H39" s="165"/>
      <c r="I39" s="165"/>
      <c r="J39" s="165"/>
      <c r="K39" s="111">
        <v>10.11</v>
      </c>
      <c r="L39" s="215">
        <v>6</v>
      </c>
    </row>
    <row r="40" spans="1:12">
      <c r="A40" s="110">
        <v>3</v>
      </c>
      <c r="B40" s="176" t="s">
        <v>537</v>
      </c>
      <c r="C40" s="176" t="s">
        <v>441</v>
      </c>
      <c r="D40" s="190" t="s">
        <v>176</v>
      </c>
      <c r="E40" s="177">
        <v>1999</v>
      </c>
      <c r="F40" s="121" t="s">
        <v>15</v>
      </c>
      <c r="G40" s="177" t="s">
        <v>203</v>
      </c>
      <c r="H40" s="163"/>
      <c r="I40" s="163"/>
      <c r="J40" s="163"/>
      <c r="K40" s="111">
        <v>9.68</v>
      </c>
      <c r="L40" s="215">
        <v>5</v>
      </c>
    </row>
    <row r="41" spans="1:12">
      <c r="A41" s="110">
        <v>4</v>
      </c>
      <c r="B41" s="195" t="s">
        <v>532</v>
      </c>
      <c r="C41" s="195" t="s">
        <v>178</v>
      </c>
      <c r="D41" s="190" t="s">
        <v>161</v>
      </c>
      <c r="E41" s="196">
        <v>1999</v>
      </c>
      <c r="F41" s="121" t="s">
        <v>15</v>
      </c>
      <c r="G41" s="177" t="s">
        <v>203</v>
      </c>
      <c r="H41" s="173"/>
      <c r="I41" s="173"/>
      <c r="J41" s="173"/>
      <c r="K41" s="111">
        <v>9.1</v>
      </c>
      <c r="L41" s="215">
        <v>4</v>
      </c>
    </row>
    <row r="42" spans="1:12">
      <c r="A42" s="110">
        <v>5</v>
      </c>
      <c r="B42" s="176" t="s">
        <v>538</v>
      </c>
      <c r="C42" s="176" t="s">
        <v>205</v>
      </c>
      <c r="D42" s="190" t="s">
        <v>176</v>
      </c>
      <c r="E42" s="177">
        <v>2000</v>
      </c>
      <c r="F42" s="121" t="s">
        <v>15</v>
      </c>
      <c r="G42" s="177" t="s">
        <v>203</v>
      </c>
      <c r="H42" s="163"/>
      <c r="I42" s="163"/>
      <c r="J42" s="163"/>
      <c r="K42" s="111">
        <v>8.8000000000000007</v>
      </c>
      <c r="L42" s="215">
        <v>3</v>
      </c>
    </row>
    <row r="43" spans="1:12">
      <c r="A43" s="110">
        <v>6</v>
      </c>
      <c r="B43" s="176" t="s">
        <v>668</v>
      </c>
      <c r="C43" s="176" t="s">
        <v>517</v>
      </c>
      <c r="D43" s="190" t="s">
        <v>159</v>
      </c>
      <c r="E43" s="177">
        <v>1999</v>
      </c>
      <c r="F43" s="121" t="s">
        <v>15</v>
      </c>
      <c r="G43" s="177" t="s">
        <v>762</v>
      </c>
      <c r="H43" s="163"/>
      <c r="I43" s="163"/>
      <c r="J43" s="163"/>
      <c r="K43" s="111">
        <v>8.23</v>
      </c>
      <c r="L43" s="215">
        <v>2</v>
      </c>
    </row>
    <row r="44" spans="1:12">
      <c r="A44" s="110">
        <v>7</v>
      </c>
      <c r="B44" s="176" t="s">
        <v>717</v>
      </c>
      <c r="C44" s="176" t="s">
        <v>478</v>
      </c>
      <c r="D44" s="190" t="s">
        <v>173</v>
      </c>
      <c r="E44" s="177">
        <v>1999</v>
      </c>
      <c r="F44" s="121" t="s">
        <v>15</v>
      </c>
      <c r="G44" s="177">
        <v>9</v>
      </c>
      <c r="H44" s="173"/>
      <c r="I44" s="173"/>
      <c r="J44" s="173"/>
      <c r="K44" s="111">
        <v>8.1999999999999993</v>
      </c>
      <c r="L44" s="215">
        <v>1</v>
      </c>
    </row>
    <row r="45" spans="1:12">
      <c r="A45" s="110">
        <v>8</v>
      </c>
      <c r="B45" s="176" t="s">
        <v>534</v>
      </c>
      <c r="C45" s="176" t="s">
        <v>535</v>
      </c>
      <c r="D45" s="190" t="s">
        <v>163</v>
      </c>
      <c r="E45" s="177">
        <v>2000</v>
      </c>
      <c r="F45" s="121" t="s">
        <v>15</v>
      </c>
      <c r="G45" s="177" t="s">
        <v>203</v>
      </c>
      <c r="H45" s="173"/>
      <c r="I45" s="173"/>
      <c r="J45" s="173"/>
      <c r="K45" s="111">
        <v>8.14</v>
      </c>
      <c r="L45" s="215">
        <v>1</v>
      </c>
    </row>
    <row r="46" spans="1:12">
      <c r="A46" s="110">
        <v>9</v>
      </c>
      <c r="B46" s="176" t="s">
        <v>458</v>
      </c>
      <c r="C46" s="176" t="s">
        <v>527</v>
      </c>
      <c r="D46" s="190" t="s">
        <v>160</v>
      </c>
      <c r="E46" s="177">
        <v>1999</v>
      </c>
      <c r="F46" s="121" t="s">
        <v>15</v>
      </c>
      <c r="G46" s="177" t="s">
        <v>203</v>
      </c>
      <c r="H46" s="163"/>
      <c r="I46" s="163"/>
      <c r="J46" s="163"/>
      <c r="K46" s="111">
        <v>7.98</v>
      </c>
      <c r="L46" s="215">
        <v>1</v>
      </c>
    </row>
    <row r="47" spans="1:12">
      <c r="A47" s="110">
        <v>10</v>
      </c>
      <c r="B47" s="176" t="s">
        <v>828</v>
      </c>
      <c r="C47" s="176" t="s">
        <v>327</v>
      </c>
      <c r="D47" s="190" t="s">
        <v>829</v>
      </c>
      <c r="E47" s="177">
        <v>1999</v>
      </c>
      <c r="F47" s="121" t="s">
        <v>15</v>
      </c>
      <c r="G47" s="177" t="s">
        <v>203</v>
      </c>
      <c r="H47" s="166"/>
      <c r="I47" s="166"/>
      <c r="J47" s="166"/>
      <c r="K47" s="111">
        <v>7.84</v>
      </c>
      <c r="L47" s="215">
        <v>1</v>
      </c>
    </row>
    <row r="48" spans="1:12">
      <c r="A48" s="110">
        <v>11</v>
      </c>
      <c r="B48" s="176" t="s">
        <v>769</v>
      </c>
      <c r="C48" s="176" t="s">
        <v>196</v>
      </c>
      <c r="D48" s="190" t="s">
        <v>160</v>
      </c>
      <c r="E48" s="177">
        <v>1999</v>
      </c>
      <c r="F48" s="121" t="s">
        <v>15</v>
      </c>
      <c r="G48" s="177" t="s">
        <v>203</v>
      </c>
      <c r="H48" s="165"/>
      <c r="I48" s="165"/>
      <c r="J48" s="165"/>
      <c r="K48" s="111">
        <v>7.57</v>
      </c>
      <c r="L48" s="215">
        <v>1</v>
      </c>
    </row>
    <row r="49" spans="1:12">
      <c r="A49" s="110">
        <v>12</v>
      </c>
      <c r="B49" s="176" t="s">
        <v>773</v>
      </c>
      <c r="C49" s="176" t="s">
        <v>701</v>
      </c>
      <c r="D49" s="190" t="s">
        <v>176</v>
      </c>
      <c r="E49" s="177">
        <v>1999</v>
      </c>
      <c r="F49" s="121" t="s">
        <v>15</v>
      </c>
      <c r="G49" s="177" t="s">
        <v>203</v>
      </c>
      <c r="H49" s="166"/>
      <c r="I49" s="166"/>
      <c r="J49" s="166"/>
      <c r="K49" s="111">
        <v>7.05</v>
      </c>
      <c r="L49" s="215">
        <v>1</v>
      </c>
    </row>
    <row r="50" spans="1:12">
      <c r="A50" s="110">
        <v>13</v>
      </c>
      <c r="B50" s="176" t="s">
        <v>843</v>
      </c>
      <c r="C50" s="176" t="s">
        <v>357</v>
      </c>
      <c r="D50" s="190" t="s">
        <v>829</v>
      </c>
      <c r="E50" s="177">
        <v>1999</v>
      </c>
      <c r="F50" s="121" t="s">
        <v>15</v>
      </c>
      <c r="G50" s="177" t="s">
        <v>203</v>
      </c>
      <c r="H50" s="166"/>
      <c r="I50" s="166"/>
      <c r="J50" s="166"/>
      <c r="K50" s="111">
        <v>7.04</v>
      </c>
      <c r="L50" s="215">
        <v>1</v>
      </c>
    </row>
    <row r="51" spans="1:12">
      <c r="A51" s="110">
        <v>14</v>
      </c>
      <c r="B51" s="176" t="s">
        <v>536</v>
      </c>
      <c r="C51" s="176" t="s">
        <v>196</v>
      </c>
      <c r="D51" s="190" t="s">
        <v>176</v>
      </c>
      <c r="E51" s="177">
        <v>2000</v>
      </c>
      <c r="F51" s="121" t="s">
        <v>15</v>
      </c>
      <c r="G51" s="177" t="s">
        <v>203</v>
      </c>
      <c r="H51" s="173"/>
      <c r="I51" s="173"/>
      <c r="J51" s="173"/>
      <c r="K51" s="111">
        <v>6.74</v>
      </c>
      <c r="L51" s="215">
        <v>1</v>
      </c>
    </row>
    <row r="52" spans="1:12">
      <c r="A52" s="110">
        <v>15</v>
      </c>
      <c r="B52" s="176" t="s">
        <v>529</v>
      </c>
      <c r="C52" s="176" t="s">
        <v>530</v>
      </c>
      <c r="D52" s="190" t="s">
        <v>156</v>
      </c>
      <c r="E52" s="177">
        <v>1999</v>
      </c>
      <c r="F52" s="121" t="s">
        <v>15</v>
      </c>
      <c r="G52" s="177" t="s">
        <v>203</v>
      </c>
      <c r="H52" s="173"/>
      <c r="I52" s="173"/>
      <c r="J52" s="173"/>
      <c r="K52" s="111">
        <v>6.63</v>
      </c>
      <c r="L52" s="215">
        <v>1</v>
      </c>
    </row>
    <row r="53" spans="1:12">
      <c r="A53" s="110">
        <v>16</v>
      </c>
      <c r="B53" s="176" t="s">
        <v>528</v>
      </c>
      <c r="C53" s="176" t="s">
        <v>470</v>
      </c>
      <c r="D53" s="190" t="s">
        <v>156</v>
      </c>
      <c r="E53" s="177">
        <v>2000</v>
      </c>
      <c r="F53" s="121" t="s">
        <v>15</v>
      </c>
      <c r="G53" s="177" t="s">
        <v>203</v>
      </c>
      <c r="H53" s="173"/>
      <c r="I53" s="173"/>
      <c r="J53" s="173"/>
      <c r="K53" s="111">
        <v>5.92</v>
      </c>
      <c r="L53" s="215">
        <v>1</v>
      </c>
    </row>
    <row r="54" spans="1:12">
      <c r="A54" s="110">
        <v>17</v>
      </c>
      <c r="B54" s="231" t="s">
        <v>743</v>
      </c>
      <c r="C54" s="231" t="s">
        <v>450</v>
      </c>
      <c r="D54" s="222" t="s">
        <v>162</v>
      </c>
      <c r="E54" s="232">
        <v>1999</v>
      </c>
      <c r="F54" s="223" t="s">
        <v>15</v>
      </c>
      <c r="G54" s="232" t="s">
        <v>221</v>
      </c>
      <c r="H54" s="297"/>
      <c r="I54" s="297"/>
      <c r="J54" s="297"/>
      <c r="K54" s="111">
        <v>5.14</v>
      </c>
      <c r="L54" s="215">
        <v>1</v>
      </c>
    </row>
    <row r="55" spans="1:12">
      <c r="A55" s="110">
        <v>18</v>
      </c>
      <c r="B55" s="195" t="s">
        <v>741</v>
      </c>
      <c r="C55" s="195" t="s">
        <v>742</v>
      </c>
      <c r="D55" s="190" t="s">
        <v>161</v>
      </c>
      <c r="E55" s="196">
        <v>1999</v>
      </c>
      <c r="F55" s="121" t="s">
        <v>15</v>
      </c>
      <c r="G55" s="177" t="s">
        <v>203</v>
      </c>
      <c r="H55" s="173"/>
      <c r="I55" s="173"/>
      <c r="J55" s="173"/>
      <c r="K55" s="111">
        <v>5.04</v>
      </c>
      <c r="L55" s="215">
        <v>1</v>
      </c>
    </row>
    <row r="56" spans="1:12">
      <c r="A56" s="110">
        <v>19</v>
      </c>
      <c r="B56" s="198" t="s">
        <v>731</v>
      </c>
      <c r="C56" s="198" t="s">
        <v>607</v>
      </c>
      <c r="D56" s="190" t="s">
        <v>155</v>
      </c>
      <c r="E56" s="121">
        <v>2000</v>
      </c>
      <c r="F56" s="121" t="s">
        <v>15</v>
      </c>
      <c r="G56" s="177" t="s">
        <v>203</v>
      </c>
      <c r="H56" s="173"/>
      <c r="I56" s="173"/>
      <c r="J56" s="173"/>
      <c r="K56" s="111">
        <v>4.93</v>
      </c>
      <c r="L56" s="215">
        <v>1</v>
      </c>
    </row>
    <row r="57" spans="1:12" ht="18.75">
      <c r="B57" s="304" t="s">
        <v>0</v>
      </c>
      <c r="C57" s="304"/>
      <c r="D57" s="2" t="s">
        <v>143</v>
      </c>
      <c r="E57" s="259"/>
    </row>
    <row r="58" spans="1:12" ht="18.75">
      <c r="B58" s="304" t="s">
        <v>2</v>
      </c>
      <c r="C58" s="304"/>
      <c r="D58" s="2" t="s">
        <v>144</v>
      </c>
      <c r="E58" s="259"/>
    </row>
    <row r="59" spans="1:12" ht="18.75">
      <c r="B59" s="6" t="s">
        <v>3</v>
      </c>
      <c r="C59" s="174">
        <v>11.2</v>
      </c>
      <c r="D59" s="188"/>
    </row>
    <row r="60" spans="1:12">
      <c r="A60" s="57" t="s">
        <v>92</v>
      </c>
      <c r="B60" s="57" t="s">
        <v>5</v>
      </c>
      <c r="C60" s="57" t="s">
        <v>4</v>
      </c>
      <c r="D60" s="57" t="s">
        <v>6</v>
      </c>
      <c r="E60" s="57" t="s">
        <v>12</v>
      </c>
      <c r="F60" s="57" t="s">
        <v>95</v>
      </c>
      <c r="G60" s="57"/>
      <c r="H60" s="160" t="s">
        <v>24</v>
      </c>
      <c r="I60" s="160" t="s">
        <v>25</v>
      </c>
      <c r="J60" s="160" t="s">
        <v>26</v>
      </c>
      <c r="K60" s="160" t="s">
        <v>108</v>
      </c>
      <c r="L60" s="100" t="s">
        <v>11</v>
      </c>
    </row>
    <row r="61" spans="1:12">
      <c r="A61" s="110">
        <v>1</v>
      </c>
      <c r="B61" s="176" t="s">
        <v>268</v>
      </c>
      <c r="C61" s="176" t="s">
        <v>269</v>
      </c>
      <c r="D61" s="190" t="s">
        <v>161</v>
      </c>
      <c r="E61" s="177">
        <v>2001</v>
      </c>
      <c r="F61" s="121" t="s">
        <v>244</v>
      </c>
      <c r="G61" s="177" t="s">
        <v>203</v>
      </c>
      <c r="H61" s="173"/>
      <c r="I61" s="173"/>
      <c r="J61" s="173"/>
      <c r="K61" s="164">
        <v>13.64</v>
      </c>
      <c r="L61" s="215">
        <v>8</v>
      </c>
    </row>
    <row r="62" spans="1:12">
      <c r="A62" s="110">
        <v>2</v>
      </c>
      <c r="B62" s="176" t="s">
        <v>583</v>
      </c>
      <c r="C62" s="176" t="s">
        <v>178</v>
      </c>
      <c r="D62" s="190" t="s">
        <v>170</v>
      </c>
      <c r="E62" s="177">
        <v>2001</v>
      </c>
      <c r="F62" s="121" t="s">
        <v>244</v>
      </c>
      <c r="G62" s="177">
        <v>13</v>
      </c>
      <c r="H62" s="173"/>
      <c r="I62" s="173"/>
      <c r="J62" s="173"/>
      <c r="K62" s="164">
        <v>12.65</v>
      </c>
      <c r="L62" s="215">
        <v>6</v>
      </c>
    </row>
    <row r="63" spans="1:12">
      <c r="A63" s="110">
        <v>3</v>
      </c>
      <c r="B63" s="176" t="s">
        <v>234</v>
      </c>
      <c r="C63" s="176" t="s">
        <v>209</v>
      </c>
      <c r="D63" s="190" t="s">
        <v>176</v>
      </c>
      <c r="E63" s="177">
        <v>2001</v>
      </c>
      <c r="F63" s="121" t="s">
        <v>244</v>
      </c>
      <c r="G63" s="177" t="s">
        <v>203</v>
      </c>
      <c r="H63" s="165"/>
      <c r="I63" s="165"/>
      <c r="J63" s="165"/>
      <c r="K63" s="171">
        <v>12.5</v>
      </c>
      <c r="L63" s="215">
        <v>5</v>
      </c>
    </row>
    <row r="64" spans="1:12">
      <c r="A64" s="110">
        <v>4</v>
      </c>
      <c r="B64" s="176" t="s">
        <v>382</v>
      </c>
      <c r="C64" s="176" t="s">
        <v>383</v>
      </c>
      <c r="D64" s="190" t="s">
        <v>160</v>
      </c>
      <c r="E64" s="177">
        <v>2001</v>
      </c>
      <c r="F64" s="121" t="s">
        <v>244</v>
      </c>
      <c r="G64" s="177" t="s">
        <v>203</v>
      </c>
      <c r="H64" s="165"/>
      <c r="I64" s="165"/>
      <c r="J64" s="165"/>
      <c r="K64" s="171">
        <v>11.64</v>
      </c>
      <c r="L64" s="215">
        <v>4</v>
      </c>
    </row>
    <row r="65" spans="1:12">
      <c r="A65" s="110">
        <v>5</v>
      </c>
      <c r="B65" s="176" t="s">
        <v>274</v>
      </c>
      <c r="C65" s="176" t="s">
        <v>275</v>
      </c>
      <c r="D65" s="190" t="s">
        <v>161</v>
      </c>
      <c r="E65" s="177">
        <v>2001</v>
      </c>
      <c r="F65" s="121" t="s">
        <v>244</v>
      </c>
      <c r="G65" s="177" t="s">
        <v>203</v>
      </c>
      <c r="H65" s="173"/>
      <c r="I65" s="173"/>
      <c r="J65" s="173"/>
      <c r="K65" s="164">
        <v>11.6</v>
      </c>
      <c r="L65" s="215">
        <v>3</v>
      </c>
    </row>
    <row r="66" spans="1:12">
      <c r="A66" s="110">
        <v>6</v>
      </c>
      <c r="B66" s="176" t="s">
        <v>263</v>
      </c>
      <c r="C66" s="176" t="s">
        <v>235</v>
      </c>
      <c r="D66" s="190" t="s">
        <v>161</v>
      </c>
      <c r="E66" s="177">
        <v>2001</v>
      </c>
      <c r="F66" s="121" t="s">
        <v>244</v>
      </c>
      <c r="G66" s="177" t="s">
        <v>203</v>
      </c>
      <c r="H66" s="173"/>
      <c r="I66" s="173"/>
      <c r="J66" s="173"/>
      <c r="K66" s="164">
        <v>11.31</v>
      </c>
      <c r="L66" s="215">
        <v>2</v>
      </c>
    </row>
    <row r="67" spans="1:12">
      <c r="A67" s="110">
        <v>7</v>
      </c>
      <c r="B67" s="176" t="s">
        <v>830</v>
      </c>
      <c r="C67" s="176" t="s">
        <v>831</v>
      </c>
      <c r="D67" s="190" t="s">
        <v>829</v>
      </c>
      <c r="E67" s="177">
        <v>2001</v>
      </c>
      <c r="F67" s="121" t="s">
        <v>244</v>
      </c>
      <c r="G67" s="177" t="s">
        <v>203</v>
      </c>
      <c r="H67" s="166"/>
      <c r="I67" s="166"/>
      <c r="J67" s="166"/>
      <c r="K67" s="164">
        <v>11.21</v>
      </c>
      <c r="L67" s="215">
        <v>1</v>
      </c>
    </row>
    <row r="68" spans="1:12">
      <c r="A68" s="110">
        <v>8</v>
      </c>
      <c r="B68" s="176" t="s">
        <v>266</v>
      </c>
      <c r="C68" s="176" t="s">
        <v>243</v>
      </c>
      <c r="D68" s="190" t="s">
        <v>160</v>
      </c>
      <c r="E68" s="177">
        <v>2001</v>
      </c>
      <c r="F68" s="121" t="s">
        <v>244</v>
      </c>
      <c r="G68" s="177" t="s">
        <v>203</v>
      </c>
      <c r="H68" s="165"/>
      <c r="I68" s="165"/>
      <c r="J68" s="165"/>
      <c r="K68" s="171">
        <v>11.14</v>
      </c>
      <c r="L68" s="215">
        <v>1</v>
      </c>
    </row>
    <row r="69" spans="1:12">
      <c r="A69" s="110">
        <v>9</v>
      </c>
      <c r="B69" s="176" t="s">
        <v>374</v>
      </c>
      <c r="C69" s="176" t="s">
        <v>178</v>
      </c>
      <c r="D69" s="190" t="s">
        <v>162</v>
      </c>
      <c r="E69" s="177">
        <v>2001</v>
      </c>
      <c r="F69" s="121" t="s">
        <v>244</v>
      </c>
      <c r="G69" s="177" t="s">
        <v>221</v>
      </c>
      <c r="H69" s="165"/>
      <c r="I69" s="165"/>
      <c r="J69" s="165"/>
      <c r="K69" s="171">
        <v>10.58</v>
      </c>
      <c r="L69" s="215">
        <v>1</v>
      </c>
    </row>
    <row r="70" spans="1:12">
      <c r="A70" s="110">
        <v>10</v>
      </c>
      <c r="B70" s="176" t="s">
        <v>262</v>
      </c>
      <c r="C70" s="176" t="s">
        <v>233</v>
      </c>
      <c r="D70" s="190" t="s">
        <v>166</v>
      </c>
      <c r="E70" s="177">
        <v>2002</v>
      </c>
      <c r="F70" s="121" t="s">
        <v>244</v>
      </c>
      <c r="G70" s="177">
        <v>8.6300000000000008</v>
      </c>
      <c r="H70" s="173"/>
      <c r="I70" s="173"/>
      <c r="J70" s="173"/>
      <c r="K70" s="164">
        <v>10.56</v>
      </c>
      <c r="L70" s="215">
        <v>1</v>
      </c>
    </row>
    <row r="71" spans="1:12">
      <c r="A71" s="110">
        <v>11</v>
      </c>
      <c r="B71" s="176" t="s">
        <v>409</v>
      </c>
      <c r="C71" s="176" t="s">
        <v>410</v>
      </c>
      <c r="D71" s="190" t="s">
        <v>176</v>
      </c>
      <c r="E71" s="177">
        <v>2001</v>
      </c>
      <c r="F71" s="121" t="s">
        <v>244</v>
      </c>
      <c r="G71" s="177" t="s">
        <v>203</v>
      </c>
      <c r="H71" s="165"/>
      <c r="I71" s="165"/>
      <c r="J71" s="165"/>
      <c r="K71" s="171">
        <v>10.31</v>
      </c>
      <c r="L71" s="215">
        <v>1</v>
      </c>
    </row>
    <row r="72" spans="1:12">
      <c r="A72" s="110">
        <v>12</v>
      </c>
      <c r="B72" s="198" t="s">
        <v>358</v>
      </c>
      <c r="C72" s="198" t="s">
        <v>359</v>
      </c>
      <c r="D72" s="190" t="s">
        <v>155</v>
      </c>
      <c r="E72" s="121">
        <v>2001</v>
      </c>
      <c r="F72" s="121" t="s">
        <v>244</v>
      </c>
      <c r="G72" s="177" t="s">
        <v>203</v>
      </c>
      <c r="H72" s="166"/>
      <c r="I72" s="166"/>
      <c r="J72" s="166"/>
      <c r="K72" s="171">
        <v>10.199999999999999</v>
      </c>
      <c r="L72" s="215">
        <v>1</v>
      </c>
    </row>
    <row r="73" spans="1:12">
      <c r="A73" s="110">
        <v>13</v>
      </c>
      <c r="B73" s="176" t="s">
        <v>270</v>
      </c>
      <c r="C73" s="176" t="s">
        <v>205</v>
      </c>
      <c r="D73" s="190" t="s">
        <v>163</v>
      </c>
      <c r="E73" s="177">
        <v>2001</v>
      </c>
      <c r="F73" s="121" t="s">
        <v>244</v>
      </c>
      <c r="G73" s="177" t="s">
        <v>203</v>
      </c>
      <c r="H73" s="173"/>
      <c r="I73" s="173"/>
      <c r="J73" s="173"/>
      <c r="K73" s="164">
        <v>10.15</v>
      </c>
      <c r="L73" s="215">
        <v>1</v>
      </c>
    </row>
    <row r="74" spans="1:12">
      <c r="A74" s="110">
        <v>14</v>
      </c>
      <c r="B74" s="176" t="s">
        <v>407</v>
      </c>
      <c r="C74" s="176" t="s">
        <v>408</v>
      </c>
      <c r="D74" s="190" t="s">
        <v>176</v>
      </c>
      <c r="E74" s="177">
        <v>2001</v>
      </c>
      <c r="F74" s="121" t="s">
        <v>244</v>
      </c>
      <c r="G74" s="177" t="s">
        <v>203</v>
      </c>
      <c r="H74" s="166"/>
      <c r="I74" s="166"/>
      <c r="J74" s="166"/>
      <c r="K74" s="171">
        <v>10.08</v>
      </c>
      <c r="L74" s="215">
        <v>1</v>
      </c>
    </row>
    <row r="75" spans="1:12">
      <c r="A75" s="110">
        <v>15</v>
      </c>
      <c r="B75" s="176" t="s">
        <v>265</v>
      </c>
      <c r="C75" s="176" t="s">
        <v>266</v>
      </c>
      <c r="D75" s="190" t="s">
        <v>161</v>
      </c>
      <c r="E75" s="177">
        <v>2001</v>
      </c>
      <c r="F75" s="121" t="s">
        <v>244</v>
      </c>
      <c r="G75" s="177" t="s">
        <v>203</v>
      </c>
      <c r="H75" s="173"/>
      <c r="I75" s="173"/>
      <c r="J75" s="173"/>
      <c r="K75" s="164">
        <v>10.06</v>
      </c>
      <c r="L75" s="215">
        <v>1</v>
      </c>
    </row>
    <row r="76" spans="1:12">
      <c r="A76" s="110">
        <v>16</v>
      </c>
      <c r="B76" s="176" t="s">
        <v>212</v>
      </c>
      <c r="C76" s="176" t="s">
        <v>252</v>
      </c>
      <c r="D76" s="190" t="s">
        <v>153</v>
      </c>
      <c r="E76" s="177">
        <v>2001</v>
      </c>
      <c r="F76" s="121" t="s">
        <v>244</v>
      </c>
      <c r="G76" s="177" t="s">
        <v>203</v>
      </c>
      <c r="H76" s="165"/>
      <c r="I76" s="165"/>
      <c r="J76" s="165"/>
      <c r="K76" s="164">
        <v>9.99</v>
      </c>
      <c r="L76" s="215">
        <v>1</v>
      </c>
    </row>
    <row r="77" spans="1:12">
      <c r="A77" s="110">
        <v>17</v>
      </c>
      <c r="B77" s="176" t="s">
        <v>368</v>
      </c>
      <c r="C77" s="176" t="s">
        <v>243</v>
      </c>
      <c r="D77" s="190" t="s">
        <v>156</v>
      </c>
      <c r="E77" s="177">
        <v>2001</v>
      </c>
      <c r="F77" s="121" t="s">
        <v>244</v>
      </c>
      <c r="G77" s="177" t="s">
        <v>203</v>
      </c>
      <c r="H77" s="165"/>
      <c r="I77" s="165"/>
      <c r="J77" s="165"/>
      <c r="K77" s="171">
        <v>9.56</v>
      </c>
      <c r="L77" s="215">
        <v>1</v>
      </c>
    </row>
    <row r="78" spans="1:12">
      <c r="A78" s="110">
        <v>18</v>
      </c>
      <c r="B78" s="176" t="s">
        <v>303</v>
      </c>
      <c r="C78" s="176" t="s">
        <v>478</v>
      </c>
      <c r="D78" s="190" t="s">
        <v>162</v>
      </c>
      <c r="E78" s="177">
        <v>2001</v>
      </c>
      <c r="F78" s="121" t="s">
        <v>244</v>
      </c>
      <c r="G78" s="177" t="s">
        <v>221</v>
      </c>
      <c r="H78" s="163"/>
      <c r="I78" s="163"/>
      <c r="J78" s="163"/>
      <c r="K78" s="164">
        <v>9.42</v>
      </c>
      <c r="L78" s="215">
        <v>1</v>
      </c>
    </row>
    <row r="79" spans="1:12">
      <c r="A79" s="110">
        <v>19</v>
      </c>
      <c r="B79" s="176" t="s">
        <v>204</v>
      </c>
      <c r="C79" s="176" t="s">
        <v>233</v>
      </c>
      <c r="D79" s="190" t="s">
        <v>152</v>
      </c>
      <c r="E79" s="177">
        <v>2002</v>
      </c>
      <c r="F79" s="121" t="s">
        <v>244</v>
      </c>
      <c r="G79" s="177" t="s">
        <v>203</v>
      </c>
      <c r="H79" s="166"/>
      <c r="I79" s="166"/>
      <c r="J79" s="166"/>
      <c r="K79" s="171">
        <v>9.41</v>
      </c>
      <c r="L79" s="215">
        <v>1</v>
      </c>
    </row>
    <row r="80" spans="1:12">
      <c r="A80" s="110">
        <v>20</v>
      </c>
      <c r="B80" s="176" t="s">
        <v>303</v>
      </c>
      <c r="C80" s="176" t="s">
        <v>304</v>
      </c>
      <c r="D80" s="190" t="s">
        <v>158</v>
      </c>
      <c r="E80" s="177">
        <v>2002</v>
      </c>
      <c r="F80" s="121" t="s">
        <v>244</v>
      </c>
      <c r="G80" s="177" t="s">
        <v>203</v>
      </c>
      <c r="H80" s="173"/>
      <c r="I80" s="173"/>
      <c r="J80" s="173"/>
      <c r="K80" s="164">
        <v>9.4</v>
      </c>
      <c r="L80" s="215">
        <v>1</v>
      </c>
    </row>
    <row r="81" spans="1:12">
      <c r="A81" s="110">
        <v>21</v>
      </c>
      <c r="B81" s="176" t="s">
        <v>259</v>
      </c>
      <c r="C81" s="176" t="s">
        <v>184</v>
      </c>
      <c r="D81" s="190" t="s">
        <v>150</v>
      </c>
      <c r="E81" s="177">
        <v>2001</v>
      </c>
      <c r="F81" s="121" t="s">
        <v>244</v>
      </c>
      <c r="G81" s="177" t="s">
        <v>203</v>
      </c>
      <c r="H81" s="168"/>
      <c r="I81" s="168"/>
      <c r="J81" s="168"/>
      <c r="K81" s="164">
        <v>9.1</v>
      </c>
      <c r="L81" s="215">
        <v>1</v>
      </c>
    </row>
    <row r="82" spans="1:12">
      <c r="A82" s="110">
        <v>22</v>
      </c>
      <c r="B82" s="176" t="s">
        <v>326</v>
      </c>
      <c r="C82" s="176" t="s">
        <v>327</v>
      </c>
      <c r="D82" s="190" t="s">
        <v>173</v>
      </c>
      <c r="E82" s="177">
        <v>2002</v>
      </c>
      <c r="F82" s="121" t="s">
        <v>244</v>
      </c>
      <c r="G82" s="177" t="s">
        <v>761</v>
      </c>
      <c r="H82" s="173"/>
      <c r="I82" s="173"/>
      <c r="J82" s="173"/>
      <c r="K82" s="164">
        <v>8.7100000000000009</v>
      </c>
      <c r="L82" s="215">
        <v>1</v>
      </c>
    </row>
    <row r="83" spans="1:12">
      <c r="A83" s="110">
        <v>23</v>
      </c>
      <c r="B83" s="176" t="s">
        <v>706</v>
      </c>
      <c r="C83" s="176" t="s">
        <v>178</v>
      </c>
      <c r="D83" s="190" t="s">
        <v>150</v>
      </c>
      <c r="E83" s="177">
        <v>2001</v>
      </c>
      <c r="F83" s="121" t="s">
        <v>244</v>
      </c>
      <c r="G83" s="177" t="s">
        <v>203</v>
      </c>
      <c r="H83" s="163"/>
      <c r="I83" s="163"/>
      <c r="J83" s="163"/>
      <c r="K83" s="164">
        <v>8.52</v>
      </c>
      <c r="L83" s="215">
        <v>1</v>
      </c>
    </row>
    <row r="84" spans="1:12">
      <c r="A84" s="110">
        <v>24</v>
      </c>
      <c r="B84" s="176" t="s">
        <v>316</v>
      </c>
      <c r="C84" s="176" t="s">
        <v>317</v>
      </c>
      <c r="D84" s="190" t="s">
        <v>150</v>
      </c>
      <c r="E84" s="177">
        <v>2002</v>
      </c>
      <c r="F84" s="121" t="s">
        <v>244</v>
      </c>
      <c r="G84" s="177" t="s">
        <v>203</v>
      </c>
      <c r="H84" s="173"/>
      <c r="I84" s="173"/>
      <c r="J84" s="173"/>
      <c r="K84" s="164">
        <v>8.39</v>
      </c>
      <c r="L84" s="215">
        <v>1</v>
      </c>
    </row>
    <row r="85" spans="1:12">
      <c r="A85" s="110">
        <v>25</v>
      </c>
      <c r="B85" s="176" t="s">
        <v>367</v>
      </c>
      <c r="C85" s="176" t="s">
        <v>178</v>
      </c>
      <c r="D85" s="190" t="s">
        <v>156</v>
      </c>
      <c r="E85" s="177">
        <v>2001</v>
      </c>
      <c r="F85" s="121" t="s">
        <v>244</v>
      </c>
      <c r="G85" s="177" t="s">
        <v>203</v>
      </c>
      <c r="H85" s="165"/>
      <c r="I85" s="165"/>
      <c r="J85" s="165"/>
      <c r="K85" s="171">
        <v>8.3800000000000008</v>
      </c>
      <c r="L85" s="215">
        <v>1</v>
      </c>
    </row>
    <row r="86" spans="1:12">
      <c r="A86" s="110">
        <v>26</v>
      </c>
      <c r="B86" s="176" t="s">
        <v>287</v>
      </c>
      <c r="C86" s="176" t="s">
        <v>288</v>
      </c>
      <c r="D86" s="190" t="s">
        <v>150</v>
      </c>
      <c r="E86" s="177">
        <v>2002</v>
      </c>
      <c r="F86" s="121" t="s">
        <v>244</v>
      </c>
      <c r="G86" s="177" t="s">
        <v>203</v>
      </c>
      <c r="H86" s="173"/>
      <c r="I86" s="173"/>
      <c r="J86" s="173"/>
      <c r="K86" s="164">
        <v>8.35</v>
      </c>
      <c r="L86" s="215">
        <v>1</v>
      </c>
    </row>
    <row r="87" spans="1:12">
      <c r="A87" s="110">
        <v>27</v>
      </c>
      <c r="B87" s="176" t="s">
        <v>261</v>
      </c>
      <c r="C87" s="176" t="s">
        <v>243</v>
      </c>
      <c r="D87" s="190" t="s">
        <v>154</v>
      </c>
      <c r="E87" s="177">
        <v>2001</v>
      </c>
      <c r="F87" s="121" t="s">
        <v>244</v>
      </c>
      <c r="G87" s="177" t="s">
        <v>221</v>
      </c>
      <c r="H87" s="173"/>
      <c r="I87" s="173"/>
      <c r="J87" s="173"/>
      <c r="K87" s="164">
        <v>8.11</v>
      </c>
      <c r="L87" s="215">
        <v>1</v>
      </c>
    </row>
    <row r="88" spans="1:12">
      <c r="A88" s="110">
        <v>28</v>
      </c>
      <c r="B88" s="176" t="s">
        <v>369</v>
      </c>
      <c r="C88" s="176" t="s">
        <v>224</v>
      </c>
      <c r="D88" s="190" t="s">
        <v>156</v>
      </c>
      <c r="E88" s="177">
        <v>2001</v>
      </c>
      <c r="F88" s="121" t="s">
        <v>244</v>
      </c>
      <c r="G88" s="177" t="s">
        <v>203</v>
      </c>
      <c r="H88" s="165"/>
      <c r="I88" s="165"/>
      <c r="J88" s="165"/>
      <c r="K88" s="171">
        <v>8.01</v>
      </c>
      <c r="L88" s="215">
        <v>1</v>
      </c>
    </row>
    <row r="89" spans="1:12">
      <c r="A89" s="110">
        <v>29</v>
      </c>
      <c r="B89" s="176" t="s">
        <v>242</v>
      </c>
      <c r="C89" s="176" t="s">
        <v>243</v>
      </c>
      <c r="D89" s="190" t="s">
        <v>153</v>
      </c>
      <c r="E89" s="177">
        <v>2001</v>
      </c>
      <c r="F89" s="121" t="s">
        <v>244</v>
      </c>
      <c r="G89" s="177" t="s">
        <v>203</v>
      </c>
      <c r="H89" s="165"/>
      <c r="I89" s="165"/>
      <c r="J89" s="165"/>
      <c r="K89" s="164">
        <v>7.93</v>
      </c>
      <c r="L89" s="215">
        <v>1</v>
      </c>
    </row>
    <row r="90" spans="1:12">
      <c r="A90" s="110">
        <v>30</v>
      </c>
      <c r="B90" s="176" t="s">
        <v>291</v>
      </c>
      <c r="C90" s="176" t="s">
        <v>228</v>
      </c>
      <c r="D90" s="190" t="s">
        <v>158</v>
      </c>
      <c r="E90" s="177">
        <v>2002</v>
      </c>
      <c r="F90" s="121" t="s">
        <v>244</v>
      </c>
      <c r="G90" s="177" t="s">
        <v>203</v>
      </c>
      <c r="H90" s="173"/>
      <c r="I90" s="173"/>
      <c r="J90" s="173"/>
      <c r="K90" s="164">
        <v>7.85</v>
      </c>
      <c r="L90" s="215">
        <v>1</v>
      </c>
    </row>
    <row r="91" spans="1:12">
      <c r="A91" s="110">
        <v>31</v>
      </c>
      <c r="B91" s="176" t="s">
        <v>257</v>
      </c>
      <c r="C91" s="176" t="s">
        <v>258</v>
      </c>
      <c r="D91" s="190" t="s">
        <v>150</v>
      </c>
      <c r="E91" s="177">
        <v>2001</v>
      </c>
      <c r="F91" s="121" t="s">
        <v>244</v>
      </c>
      <c r="G91" s="177" t="s">
        <v>203</v>
      </c>
      <c r="H91" s="166"/>
      <c r="I91" s="166"/>
      <c r="J91" s="166"/>
      <c r="K91" s="164">
        <v>7.8</v>
      </c>
      <c r="L91" s="215">
        <v>1</v>
      </c>
    </row>
    <row r="92" spans="1:12">
      <c r="A92" s="110">
        <v>32</v>
      </c>
      <c r="B92" s="176" t="s">
        <v>365</v>
      </c>
      <c r="C92" s="176" t="s">
        <v>366</v>
      </c>
      <c r="D92" s="190" t="s">
        <v>156</v>
      </c>
      <c r="E92" s="177">
        <v>2002</v>
      </c>
      <c r="F92" s="121" t="s">
        <v>244</v>
      </c>
      <c r="G92" s="177" t="s">
        <v>203</v>
      </c>
      <c r="H92" s="166"/>
      <c r="I92" s="166"/>
      <c r="J92" s="166"/>
      <c r="K92" s="171">
        <v>7.7</v>
      </c>
      <c r="L92" s="215">
        <v>1</v>
      </c>
    </row>
    <row r="93" spans="1:12">
      <c r="A93" s="110">
        <v>33</v>
      </c>
      <c r="B93" s="198" t="s">
        <v>356</v>
      </c>
      <c r="C93" s="198" t="s">
        <v>357</v>
      </c>
      <c r="D93" s="190" t="s">
        <v>155</v>
      </c>
      <c r="E93" s="121">
        <v>2002</v>
      </c>
      <c r="F93" s="121" t="s">
        <v>244</v>
      </c>
      <c r="G93" s="177" t="s">
        <v>203</v>
      </c>
      <c r="H93" s="165"/>
      <c r="I93" s="165"/>
      <c r="J93" s="165"/>
      <c r="K93" s="171">
        <v>7.5</v>
      </c>
      <c r="L93" s="215">
        <v>1</v>
      </c>
    </row>
    <row r="94" spans="1:12">
      <c r="A94" s="110">
        <v>34</v>
      </c>
      <c r="B94" s="176" t="s">
        <v>495</v>
      </c>
      <c r="C94" s="176" t="s">
        <v>711</v>
      </c>
      <c r="D94" s="190" t="s">
        <v>150</v>
      </c>
      <c r="E94" s="177">
        <v>2002</v>
      </c>
      <c r="F94" s="121" t="s">
        <v>244</v>
      </c>
      <c r="G94" s="177" t="s">
        <v>203</v>
      </c>
      <c r="H94" s="161"/>
      <c r="I94" s="161"/>
      <c r="J94" s="161"/>
      <c r="K94" s="164">
        <v>7.3</v>
      </c>
      <c r="L94" s="215">
        <v>1</v>
      </c>
    </row>
    <row r="95" spans="1:12">
      <c r="A95" s="110">
        <v>35</v>
      </c>
      <c r="B95" s="176" t="s">
        <v>339</v>
      </c>
      <c r="C95" s="176" t="s">
        <v>340</v>
      </c>
      <c r="D95" s="190" t="s">
        <v>163</v>
      </c>
      <c r="E95" s="177">
        <v>2002</v>
      </c>
      <c r="F95" s="121" t="s">
        <v>244</v>
      </c>
      <c r="G95" s="177" t="s">
        <v>203</v>
      </c>
      <c r="H95" s="173"/>
      <c r="I95" s="173"/>
      <c r="J95" s="173"/>
      <c r="K95" s="164">
        <v>7.26</v>
      </c>
      <c r="L95" s="215">
        <v>1</v>
      </c>
    </row>
    <row r="96" spans="1:12">
      <c r="A96" s="110">
        <v>36</v>
      </c>
      <c r="B96" s="176" t="s">
        <v>490</v>
      </c>
      <c r="C96" s="176" t="s">
        <v>228</v>
      </c>
      <c r="D96" s="190" t="s">
        <v>156</v>
      </c>
      <c r="E96" s="177">
        <v>2001</v>
      </c>
      <c r="F96" s="121" t="s">
        <v>244</v>
      </c>
      <c r="G96" s="177" t="s">
        <v>203</v>
      </c>
      <c r="H96" s="173"/>
      <c r="I96" s="173"/>
      <c r="J96" s="173"/>
      <c r="K96" s="164">
        <v>7.06</v>
      </c>
      <c r="L96" s="215">
        <v>1</v>
      </c>
    </row>
    <row r="97" spans="1:12">
      <c r="A97" s="110">
        <v>37</v>
      </c>
      <c r="B97" s="176" t="s">
        <v>277</v>
      </c>
      <c r="C97" s="176" t="s">
        <v>222</v>
      </c>
      <c r="D97" s="190" t="s">
        <v>162</v>
      </c>
      <c r="E97" s="177">
        <v>2001</v>
      </c>
      <c r="F97" s="121" t="s">
        <v>244</v>
      </c>
      <c r="G97" s="177" t="s">
        <v>221</v>
      </c>
      <c r="H97" s="173"/>
      <c r="I97" s="173"/>
      <c r="J97" s="173"/>
      <c r="K97" s="164">
        <v>6.92</v>
      </c>
      <c r="L97" s="215">
        <v>1</v>
      </c>
    </row>
    <row r="98" spans="1:12">
      <c r="A98" s="110">
        <v>38</v>
      </c>
      <c r="B98" s="176" t="s">
        <v>331</v>
      </c>
      <c r="C98" s="176" t="s">
        <v>332</v>
      </c>
      <c r="D98" s="190" t="s">
        <v>163</v>
      </c>
      <c r="E98" s="177">
        <v>2001</v>
      </c>
      <c r="F98" s="121" t="s">
        <v>244</v>
      </c>
      <c r="G98" s="177" t="s">
        <v>203</v>
      </c>
      <c r="H98" s="173"/>
      <c r="I98" s="173"/>
      <c r="J98" s="173"/>
      <c r="K98" s="164">
        <v>6.91</v>
      </c>
      <c r="L98" s="215">
        <v>1</v>
      </c>
    </row>
    <row r="99" spans="1:12" ht="15">
      <c r="A99" s="110">
        <v>39</v>
      </c>
      <c r="B99" s="176" t="s">
        <v>411</v>
      </c>
      <c r="C99" s="176" t="s">
        <v>412</v>
      </c>
      <c r="D99" s="190" t="s">
        <v>154</v>
      </c>
      <c r="E99" s="177">
        <v>2001</v>
      </c>
      <c r="F99" s="121" t="s">
        <v>244</v>
      </c>
      <c r="G99" s="194" t="s">
        <v>221</v>
      </c>
      <c r="H99" s="166"/>
      <c r="I99" s="166"/>
      <c r="J99" s="166"/>
      <c r="K99" s="171">
        <v>6.71</v>
      </c>
      <c r="L99" s="215">
        <v>1</v>
      </c>
    </row>
    <row r="100" spans="1:12">
      <c r="A100" s="110">
        <v>40</v>
      </c>
      <c r="B100" s="176" t="s">
        <v>311</v>
      </c>
      <c r="C100" s="176" t="s">
        <v>243</v>
      </c>
      <c r="D100" s="190" t="s">
        <v>154</v>
      </c>
      <c r="E100" s="177">
        <v>2002</v>
      </c>
      <c r="F100" s="121" t="s">
        <v>244</v>
      </c>
      <c r="G100" s="177" t="s">
        <v>221</v>
      </c>
      <c r="H100" s="173"/>
      <c r="I100" s="173"/>
      <c r="J100" s="173"/>
      <c r="K100" s="164">
        <v>6.57</v>
      </c>
      <c r="L100" s="215">
        <v>1</v>
      </c>
    </row>
    <row r="101" spans="1:12" ht="18.75">
      <c r="B101" s="304" t="s">
        <v>0</v>
      </c>
      <c r="C101" s="304"/>
      <c r="D101" s="2" t="s">
        <v>143</v>
      </c>
      <c r="E101" s="259"/>
    </row>
    <row r="102" spans="1:12" ht="18.75">
      <c r="B102" s="304" t="s">
        <v>2</v>
      </c>
      <c r="C102" s="304"/>
      <c r="D102" s="2" t="s">
        <v>1031</v>
      </c>
      <c r="E102" s="259"/>
    </row>
    <row r="103" spans="1:12" ht="18.75">
      <c r="B103" s="6" t="s">
        <v>3</v>
      </c>
      <c r="C103" s="174">
        <v>11.2</v>
      </c>
      <c r="D103" s="188"/>
    </row>
    <row r="104" spans="1:12">
      <c r="A104" s="57" t="s">
        <v>92</v>
      </c>
      <c r="B104" s="57" t="s">
        <v>5</v>
      </c>
      <c r="C104" s="57" t="s">
        <v>4</v>
      </c>
      <c r="D104" s="57" t="s">
        <v>6</v>
      </c>
      <c r="E104" s="57" t="s">
        <v>12</v>
      </c>
      <c r="F104" s="57" t="s">
        <v>95</v>
      </c>
      <c r="G104" s="57"/>
      <c r="H104" s="160" t="s">
        <v>24</v>
      </c>
      <c r="I104" s="160" t="s">
        <v>25</v>
      </c>
      <c r="J104" s="160" t="s">
        <v>26</v>
      </c>
      <c r="K104" s="160" t="s">
        <v>108</v>
      </c>
      <c r="L104" s="100" t="s">
        <v>11</v>
      </c>
    </row>
    <row r="105" spans="1:12">
      <c r="A105" s="215">
        <v>1</v>
      </c>
      <c r="B105" s="176" t="s">
        <v>402</v>
      </c>
      <c r="C105" s="176" t="s">
        <v>403</v>
      </c>
      <c r="D105" s="190" t="s">
        <v>170</v>
      </c>
      <c r="E105" s="177">
        <v>2002</v>
      </c>
      <c r="F105" s="121" t="s">
        <v>244</v>
      </c>
      <c r="G105" s="177" t="s">
        <v>203</v>
      </c>
      <c r="H105" s="166"/>
      <c r="I105" s="166"/>
      <c r="J105" s="166"/>
      <c r="K105" s="171">
        <v>6.57</v>
      </c>
      <c r="L105" s="215">
        <v>1</v>
      </c>
    </row>
    <row r="106" spans="1:12">
      <c r="A106" s="215">
        <v>2</v>
      </c>
      <c r="B106" s="176" t="s">
        <v>319</v>
      </c>
      <c r="C106" s="176" t="s">
        <v>222</v>
      </c>
      <c r="D106" s="190" t="s">
        <v>158</v>
      </c>
      <c r="E106" s="177">
        <v>2001</v>
      </c>
      <c r="F106" s="121" t="s">
        <v>244</v>
      </c>
      <c r="G106" s="177" t="s">
        <v>203</v>
      </c>
      <c r="H106" s="165"/>
      <c r="I106" s="165"/>
      <c r="J106" s="165"/>
      <c r="K106" s="171">
        <v>6.39</v>
      </c>
      <c r="L106" s="215">
        <v>1</v>
      </c>
    </row>
    <row r="107" spans="1:12">
      <c r="A107" s="215">
        <v>3</v>
      </c>
      <c r="B107" s="176" t="s">
        <v>842</v>
      </c>
      <c r="C107" s="176" t="s">
        <v>202</v>
      </c>
      <c r="D107" s="190" t="s">
        <v>829</v>
      </c>
      <c r="E107" s="177">
        <v>2002</v>
      </c>
      <c r="F107" s="121" t="s">
        <v>244</v>
      </c>
      <c r="G107" s="177" t="s">
        <v>203</v>
      </c>
      <c r="H107" s="166"/>
      <c r="I107" s="166"/>
      <c r="J107" s="166"/>
      <c r="K107" s="164">
        <v>6.35</v>
      </c>
      <c r="L107" s="215">
        <v>1</v>
      </c>
    </row>
    <row r="108" spans="1:12">
      <c r="A108" s="215">
        <v>4</v>
      </c>
      <c r="B108" s="176" t="s">
        <v>708</v>
      </c>
      <c r="C108" s="176" t="s">
        <v>709</v>
      </c>
      <c r="D108" s="190" t="s">
        <v>170</v>
      </c>
      <c r="E108" s="177">
        <v>2002</v>
      </c>
      <c r="F108" s="121" t="s">
        <v>244</v>
      </c>
      <c r="G108" s="177" t="s">
        <v>203</v>
      </c>
      <c r="H108" s="173"/>
      <c r="I108" s="173"/>
      <c r="J108" s="173"/>
      <c r="K108" s="164">
        <v>6.14</v>
      </c>
      <c r="L108" s="215">
        <v>1</v>
      </c>
    </row>
    <row r="109" spans="1:12">
      <c r="A109" s="215">
        <v>5</v>
      </c>
      <c r="B109" s="176" t="s">
        <v>296</v>
      </c>
      <c r="C109" s="176" t="s">
        <v>202</v>
      </c>
      <c r="D109" s="190" t="s">
        <v>150</v>
      </c>
      <c r="E109" s="177">
        <v>2002</v>
      </c>
      <c r="F109" s="121" t="s">
        <v>244</v>
      </c>
      <c r="G109" s="177" t="s">
        <v>203</v>
      </c>
      <c r="H109" s="173"/>
      <c r="I109" s="173"/>
      <c r="J109" s="173"/>
      <c r="K109" s="164">
        <v>6.04</v>
      </c>
      <c r="L109" s="215">
        <v>1</v>
      </c>
    </row>
    <row r="110" spans="1:12">
      <c r="A110" s="215">
        <v>6</v>
      </c>
      <c r="B110" s="176" t="s">
        <v>400</v>
      </c>
      <c r="C110" s="176" t="s">
        <v>401</v>
      </c>
      <c r="D110" s="190" t="s">
        <v>168</v>
      </c>
      <c r="E110" s="177">
        <v>2002</v>
      </c>
      <c r="F110" s="121" t="s">
        <v>244</v>
      </c>
      <c r="G110" s="177">
        <v>5.9</v>
      </c>
      <c r="H110" s="173"/>
      <c r="I110" s="173"/>
      <c r="J110" s="173"/>
      <c r="K110" s="164">
        <v>5.95</v>
      </c>
      <c r="L110" s="215">
        <v>1</v>
      </c>
    </row>
    <row r="111" spans="1:12">
      <c r="A111" s="215">
        <v>7</v>
      </c>
      <c r="B111" s="176" t="s">
        <v>306</v>
      </c>
      <c r="C111" s="176" t="s">
        <v>205</v>
      </c>
      <c r="D111" s="190" t="s">
        <v>153</v>
      </c>
      <c r="E111" s="177">
        <v>2001</v>
      </c>
      <c r="F111" s="121" t="s">
        <v>244</v>
      </c>
      <c r="G111" s="177" t="s">
        <v>203</v>
      </c>
      <c r="H111" s="173"/>
      <c r="I111" s="173"/>
      <c r="J111" s="173"/>
      <c r="K111" s="164">
        <v>5.95</v>
      </c>
      <c r="L111" s="215">
        <v>1</v>
      </c>
    </row>
    <row r="112" spans="1:12">
      <c r="A112" s="215">
        <v>8</v>
      </c>
      <c r="B112" s="176" t="s">
        <v>399</v>
      </c>
      <c r="C112" s="176" t="s">
        <v>327</v>
      </c>
      <c r="D112" s="190" t="s">
        <v>162</v>
      </c>
      <c r="E112" s="177">
        <v>2002</v>
      </c>
      <c r="F112" s="121" t="s">
        <v>244</v>
      </c>
      <c r="G112" s="177" t="s">
        <v>221</v>
      </c>
      <c r="H112" s="165"/>
      <c r="I112" s="165"/>
      <c r="J112" s="165"/>
      <c r="K112" s="171">
        <v>5.52</v>
      </c>
      <c r="L112" s="215">
        <v>1</v>
      </c>
    </row>
    <row r="113" spans="1:15" ht="18.75">
      <c r="B113" s="304" t="s">
        <v>0</v>
      </c>
      <c r="C113" s="304"/>
      <c r="D113" s="2" t="s">
        <v>143</v>
      </c>
      <c r="E113" s="259"/>
    </row>
    <row r="114" spans="1:15" ht="18.75">
      <c r="B114" s="304" t="s">
        <v>2</v>
      </c>
      <c r="C114" s="304"/>
      <c r="D114" s="188" t="s">
        <v>146</v>
      </c>
      <c r="E114" s="259"/>
    </row>
    <row r="115" spans="1:15">
      <c r="B115" s="6" t="s">
        <v>3</v>
      </c>
      <c r="C115" s="174">
        <v>14.4</v>
      </c>
    </row>
    <row r="116" spans="1:15">
      <c r="A116" s="57" t="s">
        <v>92</v>
      </c>
      <c r="B116" s="57" t="s">
        <v>5</v>
      </c>
      <c r="C116" s="57" t="s">
        <v>4</v>
      </c>
      <c r="D116" s="57" t="s">
        <v>6</v>
      </c>
      <c r="E116" s="57" t="s">
        <v>12</v>
      </c>
      <c r="F116" s="57" t="s">
        <v>95</v>
      </c>
      <c r="G116" s="57"/>
      <c r="H116" s="160" t="s">
        <v>24</v>
      </c>
      <c r="I116" s="160" t="s">
        <v>25</v>
      </c>
      <c r="J116" s="160" t="s">
        <v>26</v>
      </c>
      <c r="K116" s="160" t="s">
        <v>108</v>
      </c>
      <c r="L116" s="100" t="s">
        <v>11</v>
      </c>
    </row>
    <row r="117" spans="1:15">
      <c r="A117" s="177">
        <v>1</v>
      </c>
      <c r="B117" s="176" t="s">
        <v>818</v>
      </c>
      <c r="C117" s="176" t="s">
        <v>819</v>
      </c>
      <c r="D117" s="190" t="s">
        <v>815</v>
      </c>
      <c r="E117" s="177">
        <v>1953</v>
      </c>
      <c r="F117" s="121" t="s">
        <v>661</v>
      </c>
      <c r="G117" s="177"/>
      <c r="H117" s="170"/>
      <c r="I117" s="170"/>
      <c r="J117" s="170"/>
      <c r="K117" s="177">
        <v>6.18</v>
      </c>
      <c r="L117" s="177">
        <v>8</v>
      </c>
    </row>
    <row r="118" spans="1:15" s="282" customFormat="1">
      <c r="A118" s="215">
        <v>2</v>
      </c>
      <c r="B118" s="176" t="s">
        <v>771</v>
      </c>
      <c r="C118" s="176" t="s">
        <v>772</v>
      </c>
      <c r="D118" s="190" t="s">
        <v>163</v>
      </c>
      <c r="E118" s="177">
        <v>1955</v>
      </c>
      <c r="F118" s="121" t="s">
        <v>661</v>
      </c>
      <c r="G118" s="177" t="s">
        <v>203</v>
      </c>
      <c r="H118" s="166"/>
      <c r="I118" s="166"/>
      <c r="J118" s="166"/>
      <c r="K118" s="177">
        <v>5.77</v>
      </c>
      <c r="L118" s="215">
        <v>6</v>
      </c>
      <c r="M118" s="298"/>
      <c r="N118" s="298"/>
      <c r="O118" s="298"/>
    </row>
    <row r="119" spans="1:15">
      <c r="A119" s="215"/>
      <c r="B119" s="64"/>
      <c r="C119" s="64"/>
      <c r="D119" s="64"/>
      <c r="E119" s="66"/>
      <c r="F119" s="58"/>
      <c r="G119" s="66"/>
      <c r="H119" s="166"/>
      <c r="I119" s="166"/>
      <c r="J119" s="166"/>
      <c r="K119" s="166"/>
      <c r="L119" s="215"/>
    </row>
    <row r="120" spans="1:15">
      <c r="A120" s="215"/>
      <c r="B120" s="64"/>
      <c r="C120" s="64"/>
      <c r="D120" s="64"/>
      <c r="E120" s="66"/>
      <c r="F120" s="82"/>
      <c r="G120" s="66"/>
      <c r="H120" s="166"/>
      <c r="I120" s="166"/>
      <c r="J120" s="166"/>
      <c r="K120" s="166"/>
      <c r="L120" s="215"/>
    </row>
    <row r="121" spans="1:15">
      <c r="A121" s="215"/>
      <c r="B121" s="64"/>
      <c r="C121" s="64"/>
      <c r="D121" s="64"/>
      <c r="E121" s="66"/>
      <c r="F121" s="82"/>
      <c r="G121" s="66"/>
      <c r="H121" s="166"/>
      <c r="I121" s="166"/>
      <c r="J121" s="166"/>
      <c r="K121" s="166"/>
      <c r="L121" s="215"/>
    </row>
    <row r="122" spans="1:15">
      <c r="A122" s="215"/>
      <c r="B122" s="64"/>
      <c r="C122" s="64"/>
      <c r="D122" s="64"/>
      <c r="E122" s="66"/>
      <c r="F122" s="82"/>
      <c r="G122" s="66"/>
      <c r="H122" s="166"/>
      <c r="I122" s="166"/>
      <c r="J122" s="166"/>
      <c r="K122" s="166"/>
      <c r="L122" s="215"/>
    </row>
    <row r="123" spans="1:15">
      <c r="A123" s="215"/>
      <c r="B123" s="64"/>
      <c r="C123" s="64"/>
      <c r="D123" s="64"/>
      <c r="E123" s="66"/>
      <c r="F123" s="82"/>
      <c r="G123" s="66"/>
      <c r="H123" s="166"/>
      <c r="I123" s="166"/>
      <c r="J123" s="166"/>
      <c r="K123" s="166"/>
      <c r="L123" s="215"/>
    </row>
    <row r="124" spans="1:15">
      <c r="A124" s="215"/>
      <c r="B124" s="65"/>
      <c r="C124" s="65"/>
      <c r="D124" s="64"/>
      <c r="E124" s="66"/>
      <c r="F124" s="82"/>
      <c r="G124" s="67"/>
      <c r="H124" s="165"/>
      <c r="I124" s="165"/>
      <c r="J124" s="165"/>
      <c r="K124" s="165"/>
      <c r="L124" s="215"/>
    </row>
    <row r="125" spans="1:15">
      <c r="A125" s="215"/>
      <c r="B125" s="65"/>
      <c r="C125" s="65"/>
      <c r="D125" s="64"/>
      <c r="E125" s="66"/>
      <c r="F125" s="82"/>
      <c r="G125" s="67"/>
      <c r="H125" s="165"/>
      <c r="I125" s="165"/>
      <c r="J125" s="165"/>
      <c r="K125" s="165"/>
      <c r="L125" s="215"/>
    </row>
    <row r="126" spans="1:15">
      <c r="A126" s="215"/>
      <c r="B126" s="65"/>
      <c r="C126" s="65"/>
      <c r="D126" s="64"/>
      <c r="E126" s="66"/>
      <c r="F126" s="82"/>
      <c r="G126" s="67"/>
      <c r="H126" s="165"/>
      <c r="I126" s="165"/>
      <c r="J126" s="165"/>
      <c r="K126" s="165"/>
      <c r="L126" s="215"/>
    </row>
    <row r="127" spans="1:15">
      <c r="A127" s="215"/>
      <c r="B127" s="65"/>
      <c r="C127" s="65"/>
      <c r="D127" s="64"/>
      <c r="E127" s="66"/>
      <c r="F127" s="82"/>
      <c r="G127" s="67"/>
      <c r="H127" s="165"/>
      <c r="I127" s="165"/>
      <c r="J127" s="165"/>
      <c r="K127" s="165"/>
      <c r="L127" s="215"/>
    </row>
    <row r="128" spans="1:15">
      <c r="A128" s="215"/>
      <c r="B128" s="65"/>
      <c r="C128" s="65"/>
      <c r="D128" s="64"/>
      <c r="E128" s="66"/>
      <c r="F128" s="82"/>
      <c r="G128" s="67"/>
      <c r="H128" s="165"/>
      <c r="I128" s="165"/>
      <c r="J128" s="165"/>
      <c r="K128" s="165"/>
      <c r="L128" s="215"/>
    </row>
    <row r="129" spans="1:12">
      <c r="A129" s="215"/>
      <c r="B129" s="64"/>
      <c r="C129" s="64"/>
      <c r="D129" s="64"/>
      <c r="E129" s="66"/>
      <c r="F129" s="82"/>
      <c r="G129" s="66"/>
      <c r="H129" s="166"/>
      <c r="I129" s="166"/>
      <c r="J129" s="166"/>
      <c r="K129" s="166"/>
      <c r="L129" s="215"/>
    </row>
    <row r="130" spans="1:12">
      <c r="A130" s="215"/>
      <c r="B130" s="64"/>
      <c r="C130" s="64"/>
      <c r="D130" s="64"/>
      <c r="E130" s="66"/>
      <c r="F130" s="82"/>
      <c r="G130" s="66"/>
      <c r="H130" s="166"/>
      <c r="I130" s="166"/>
      <c r="J130" s="166"/>
      <c r="K130" s="166"/>
      <c r="L130" s="215"/>
    </row>
    <row r="131" spans="1:12">
      <c r="A131" s="215"/>
      <c r="B131" s="75"/>
      <c r="C131" s="75"/>
      <c r="D131" s="102"/>
      <c r="E131" s="66"/>
      <c r="F131" s="82"/>
      <c r="G131" s="81"/>
      <c r="H131" s="168"/>
      <c r="I131" s="168"/>
      <c r="J131" s="168"/>
      <c r="K131" s="168"/>
      <c r="L131" s="215"/>
    </row>
    <row r="132" spans="1:12">
      <c r="A132" s="215"/>
      <c r="B132" s="64"/>
      <c r="C132" s="64"/>
      <c r="D132" s="64"/>
      <c r="E132" s="66"/>
      <c r="F132" s="82"/>
      <c r="G132" s="66"/>
      <c r="H132" s="166"/>
      <c r="I132" s="166"/>
      <c r="J132" s="166"/>
      <c r="K132" s="166"/>
      <c r="L132" s="215"/>
    </row>
    <row r="133" spans="1:12">
      <c r="A133" s="215"/>
      <c r="B133" s="64"/>
      <c r="C133" s="64"/>
      <c r="D133" s="64"/>
      <c r="E133" s="66"/>
      <c r="F133" s="82"/>
      <c r="G133" s="66"/>
      <c r="H133" s="166"/>
      <c r="I133" s="166"/>
      <c r="J133" s="166"/>
      <c r="K133" s="166"/>
      <c r="L133" s="215"/>
    </row>
    <row r="134" spans="1:12">
      <c r="A134" s="215"/>
      <c r="B134" s="64"/>
      <c r="C134" s="64"/>
      <c r="D134" s="64"/>
      <c r="E134" s="66"/>
      <c r="F134" s="82"/>
      <c r="G134" s="66"/>
      <c r="H134" s="166"/>
      <c r="I134" s="166"/>
      <c r="J134" s="166"/>
      <c r="K134" s="166"/>
      <c r="L134" s="215"/>
    </row>
    <row r="135" spans="1:12">
      <c r="A135" s="215"/>
      <c r="B135" s="64"/>
      <c r="C135" s="64"/>
      <c r="D135" s="64"/>
      <c r="E135" s="66"/>
      <c r="F135" s="63"/>
      <c r="G135" s="66"/>
      <c r="H135" s="166"/>
      <c r="I135" s="166"/>
      <c r="J135" s="166"/>
      <c r="K135" s="166"/>
      <c r="L135" s="215"/>
    </row>
    <row r="136" spans="1:12">
      <c r="A136" s="215"/>
      <c r="B136" s="64"/>
      <c r="C136" s="64"/>
      <c r="D136" s="64"/>
      <c r="E136" s="66"/>
      <c r="F136" s="82"/>
      <c r="G136" s="66"/>
      <c r="H136" s="166"/>
      <c r="I136" s="166"/>
      <c r="J136" s="166"/>
      <c r="K136" s="166"/>
      <c r="L136" s="215"/>
    </row>
    <row r="137" spans="1:12">
      <c r="A137" s="215"/>
      <c r="B137" s="75"/>
      <c r="C137" s="75"/>
      <c r="D137" s="102"/>
      <c r="E137" s="66"/>
      <c r="F137" s="82"/>
      <c r="G137" s="81"/>
      <c r="H137" s="168"/>
      <c r="I137" s="168"/>
      <c r="J137" s="168"/>
      <c r="K137" s="168"/>
      <c r="L137" s="215"/>
    </row>
    <row r="138" spans="1:12">
      <c r="A138" s="215"/>
      <c r="B138" s="75"/>
      <c r="C138" s="75"/>
      <c r="D138" s="102"/>
      <c r="E138" s="66"/>
      <c r="F138" s="82"/>
      <c r="G138" s="81"/>
      <c r="H138" s="168"/>
      <c r="I138" s="168"/>
      <c r="J138" s="168"/>
      <c r="K138" s="168"/>
      <c r="L138" s="215"/>
    </row>
    <row r="139" spans="1:12">
      <c r="A139" s="215"/>
      <c r="B139" s="75"/>
      <c r="C139" s="75"/>
      <c r="D139" s="102"/>
      <c r="E139" s="66"/>
      <c r="F139" s="82"/>
      <c r="G139" s="81"/>
      <c r="H139" s="168"/>
      <c r="I139" s="168"/>
      <c r="J139" s="168"/>
      <c r="K139" s="168"/>
      <c r="L139" s="215"/>
    </row>
    <row r="140" spans="1:12">
      <c r="A140" s="215"/>
      <c r="B140" s="64"/>
      <c r="C140" s="64"/>
      <c r="D140" s="64"/>
      <c r="E140" s="66"/>
      <c r="F140" s="82"/>
      <c r="G140" s="66"/>
      <c r="H140" s="166"/>
      <c r="I140" s="166"/>
      <c r="J140" s="166"/>
      <c r="K140" s="166"/>
      <c r="L140" s="215"/>
    </row>
    <row r="141" spans="1:12">
      <c r="A141" s="215"/>
      <c r="B141" s="65"/>
      <c r="C141" s="65"/>
      <c r="D141" s="64"/>
      <c r="E141" s="66"/>
      <c r="F141" s="82"/>
      <c r="G141" s="67"/>
      <c r="H141" s="165"/>
      <c r="I141" s="165"/>
      <c r="J141" s="165"/>
      <c r="K141" s="165"/>
      <c r="L141" s="215"/>
    </row>
    <row r="142" spans="1:12">
      <c r="A142" s="215"/>
      <c r="B142" s="65"/>
      <c r="C142" s="65"/>
      <c r="D142" s="64"/>
      <c r="E142" s="66"/>
      <c r="F142" s="82"/>
      <c r="G142" s="67"/>
      <c r="H142" s="165"/>
      <c r="I142" s="165"/>
      <c r="J142" s="165"/>
      <c r="K142" s="165"/>
      <c r="L142" s="215"/>
    </row>
    <row r="143" spans="1:12">
      <c r="A143" s="215"/>
      <c r="B143" s="65"/>
      <c r="C143" s="65"/>
      <c r="D143" s="64"/>
      <c r="E143" s="66"/>
      <c r="F143" s="63"/>
      <c r="G143" s="67"/>
      <c r="H143" s="165"/>
      <c r="I143" s="165"/>
      <c r="J143" s="165"/>
      <c r="K143" s="165"/>
      <c r="L143" s="215"/>
    </row>
    <row r="144" spans="1:12">
      <c r="A144" s="215"/>
      <c r="B144" s="64"/>
      <c r="C144" s="64"/>
      <c r="D144" s="64"/>
      <c r="E144" s="66"/>
      <c r="F144" s="63"/>
      <c r="G144" s="66"/>
      <c r="H144" s="166"/>
      <c r="I144" s="166"/>
      <c r="J144" s="166"/>
      <c r="K144" s="166"/>
      <c r="L144" s="215"/>
    </row>
    <row r="145" spans="1:12">
      <c r="A145" s="215"/>
      <c r="B145" s="64"/>
      <c r="C145" s="64"/>
      <c r="D145" s="64"/>
      <c r="E145" s="66"/>
      <c r="F145" s="82"/>
      <c r="G145" s="66"/>
      <c r="H145" s="166"/>
      <c r="I145" s="166"/>
      <c r="J145" s="166"/>
      <c r="K145" s="166"/>
      <c r="L145" s="215"/>
    </row>
    <row r="146" spans="1:12">
      <c r="A146" s="215"/>
      <c r="B146" s="64"/>
      <c r="C146" s="64"/>
      <c r="D146" s="64"/>
      <c r="E146" s="66"/>
      <c r="F146" s="82"/>
      <c r="G146" s="66"/>
      <c r="H146" s="166"/>
      <c r="I146" s="166"/>
      <c r="J146" s="166"/>
      <c r="K146" s="166"/>
      <c r="L146" s="215"/>
    </row>
    <row r="147" spans="1:12">
      <c r="A147" s="215"/>
      <c r="B147" s="74"/>
      <c r="C147" s="74"/>
      <c r="D147" s="74"/>
      <c r="E147" s="66"/>
      <c r="F147" s="63"/>
      <c r="G147" s="73"/>
      <c r="H147" s="170"/>
      <c r="I147" s="170"/>
      <c r="J147" s="170"/>
      <c r="K147" s="170"/>
      <c r="L147" s="215"/>
    </row>
    <row r="148" spans="1:12">
      <c r="A148" s="215"/>
      <c r="B148" s="65"/>
      <c r="C148" s="65"/>
      <c r="D148" s="64"/>
      <c r="E148" s="66"/>
      <c r="F148" s="82"/>
      <c r="G148" s="67"/>
      <c r="H148" s="165"/>
      <c r="I148" s="165"/>
      <c r="J148" s="165"/>
      <c r="K148" s="165"/>
      <c r="L148" s="215"/>
    </row>
    <row r="149" spans="1:12">
      <c r="A149" s="215"/>
      <c r="B149" s="65"/>
      <c r="C149" s="65"/>
      <c r="D149" s="64"/>
      <c r="E149" s="66"/>
      <c r="F149" s="63"/>
      <c r="G149" s="67"/>
      <c r="H149" s="165"/>
      <c r="I149" s="165"/>
      <c r="J149" s="165"/>
      <c r="K149" s="165"/>
      <c r="L149" s="215"/>
    </row>
    <row r="150" spans="1:12">
      <c r="A150" s="215"/>
      <c r="B150" s="64"/>
      <c r="C150" s="64"/>
      <c r="D150" s="64"/>
      <c r="E150" s="66"/>
      <c r="F150" s="63"/>
      <c r="G150" s="66"/>
      <c r="H150" s="166"/>
      <c r="I150" s="166"/>
      <c r="J150" s="166"/>
      <c r="K150" s="166"/>
      <c r="L150" s="215"/>
    </row>
    <row r="151" spans="1:12">
      <c r="A151" s="215"/>
      <c r="B151" s="65"/>
      <c r="C151" s="65"/>
      <c r="D151" s="64"/>
      <c r="E151" s="66"/>
      <c r="F151" s="82"/>
      <c r="G151" s="67"/>
      <c r="H151" s="165"/>
      <c r="I151" s="165"/>
      <c r="J151" s="165"/>
      <c r="K151" s="165"/>
      <c r="L151" s="215"/>
    </row>
    <row r="152" spans="1:12">
      <c r="A152" s="215"/>
      <c r="B152" s="65"/>
      <c r="C152" s="65"/>
      <c r="D152" s="64"/>
      <c r="E152" s="66"/>
      <c r="F152" s="82"/>
      <c r="G152" s="67"/>
      <c r="H152" s="165"/>
      <c r="I152" s="165"/>
      <c r="J152" s="165"/>
      <c r="K152" s="165"/>
      <c r="L152" s="215"/>
    </row>
    <row r="153" spans="1:12">
      <c r="A153" s="215"/>
      <c r="B153" s="75"/>
      <c r="C153" s="75"/>
      <c r="D153" s="102"/>
      <c r="E153" s="66"/>
      <c r="F153" s="82"/>
      <c r="G153" s="81"/>
      <c r="H153" s="168"/>
      <c r="I153" s="168"/>
      <c r="J153" s="168"/>
      <c r="K153" s="168"/>
      <c r="L153" s="215"/>
    </row>
    <row r="154" spans="1:12">
      <c r="A154" s="215"/>
      <c r="B154" s="75"/>
      <c r="C154" s="75"/>
      <c r="D154" s="102"/>
      <c r="E154" s="66"/>
      <c r="F154" s="82"/>
      <c r="G154" s="81"/>
      <c r="H154" s="168"/>
      <c r="I154" s="168"/>
      <c r="J154" s="168"/>
      <c r="K154" s="168"/>
      <c r="L154" s="215"/>
    </row>
    <row r="155" spans="1:12">
      <c r="A155" s="215"/>
      <c r="B155" s="64"/>
      <c r="C155" s="64"/>
      <c r="D155" s="64"/>
      <c r="E155" s="66"/>
      <c r="F155" s="82"/>
      <c r="G155" s="66"/>
      <c r="H155" s="166"/>
      <c r="I155" s="166"/>
      <c r="J155" s="166"/>
      <c r="K155" s="166"/>
      <c r="L155" s="215"/>
    </row>
    <row r="156" spans="1:12">
      <c r="A156" s="215"/>
      <c r="B156" s="65"/>
      <c r="C156" s="65"/>
      <c r="D156" s="64"/>
      <c r="E156" s="66"/>
      <c r="F156" s="82"/>
      <c r="G156" s="67"/>
      <c r="H156" s="165"/>
      <c r="I156" s="165"/>
      <c r="J156" s="165"/>
      <c r="K156" s="165"/>
      <c r="L156" s="215"/>
    </row>
    <row r="157" spans="1:12">
      <c r="A157" s="215"/>
      <c r="B157" s="65"/>
      <c r="C157" s="65"/>
      <c r="D157" s="64"/>
      <c r="E157" s="66"/>
      <c r="F157" s="82"/>
      <c r="G157" s="67"/>
      <c r="H157" s="165"/>
      <c r="I157" s="165"/>
      <c r="J157" s="165"/>
      <c r="K157" s="165"/>
      <c r="L157" s="215"/>
    </row>
    <row r="158" spans="1:12">
      <c r="A158" s="215"/>
      <c r="B158" s="65"/>
      <c r="C158" s="65"/>
      <c r="D158" s="64"/>
      <c r="E158" s="66"/>
      <c r="F158" s="63"/>
      <c r="G158" s="67"/>
      <c r="H158" s="165"/>
      <c r="I158" s="165"/>
      <c r="J158" s="165"/>
      <c r="K158" s="165"/>
      <c r="L158" s="215"/>
    </row>
    <row r="159" spans="1:12">
      <c r="A159" s="215"/>
      <c r="B159" s="65"/>
      <c r="C159" s="65"/>
      <c r="D159" s="64"/>
      <c r="E159" s="66"/>
      <c r="F159" s="82"/>
      <c r="G159" s="67"/>
      <c r="H159" s="165"/>
      <c r="I159" s="165"/>
      <c r="J159" s="165"/>
      <c r="K159" s="165"/>
      <c r="L159" s="215"/>
    </row>
    <row r="160" spans="1:12">
      <c r="A160" s="215"/>
      <c r="B160" s="64"/>
      <c r="C160" s="64"/>
      <c r="D160" s="64"/>
      <c r="E160" s="66"/>
      <c r="F160" s="82"/>
      <c r="G160" s="66"/>
      <c r="H160" s="166"/>
      <c r="I160" s="166"/>
      <c r="J160" s="166"/>
      <c r="K160" s="166"/>
      <c r="L160" s="215"/>
    </row>
    <row r="161" spans="1:12">
      <c r="A161" s="215"/>
      <c r="B161" s="64"/>
      <c r="C161" s="64"/>
      <c r="D161" s="64"/>
      <c r="E161" s="66"/>
      <c r="F161" s="82"/>
      <c r="G161" s="66"/>
      <c r="H161" s="166"/>
      <c r="I161" s="166"/>
      <c r="J161" s="166"/>
      <c r="K161" s="166"/>
      <c r="L161" s="215"/>
    </row>
    <row r="162" spans="1:12">
      <c r="A162" s="215"/>
      <c r="B162" s="64"/>
      <c r="C162" s="64"/>
      <c r="D162" s="64"/>
      <c r="E162" s="66"/>
      <c r="F162" s="82"/>
      <c r="G162" s="66"/>
      <c r="H162" s="166"/>
      <c r="I162" s="166"/>
      <c r="J162" s="166"/>
      <c r="K162" s="166"/>
      <c r="L162" s="215"/>
    </row>
    <row r="163" spans="1:12">
      <c r="A163" s="215"/>
      <c r="B163" s="64"/>
      <c r="C163" s="64"/>
      <c r="D163" s="64"/>
      <c r="E163" s="66"/>
      <c r="F163" s="82"/>
      <c r="G163" s="66"/>
      <c r="H163" s="166"/>
      <c r="I163" s="166"/>
      <c r="J163" s="166"/>
      <c r="K163" s="166"/>
      <c r="L163" s="215"/>
    </row>
    <row r="164" spans="1:12">
      <c r="A164" s="215"/>
      <c r="B164" s="64"/>
      <c r="C164" s="64"/>
      <c r="D164" s="64"/>
      <c r="E164" s="66"/>
      <c r="F164" s="63"/>
      <c r="G164" s="66"/>
      <c r="H164" s="166"/>
      <c r="I164" s="166"/>
      <c r="J164" s="166"/>
      <c r="K164" s="166"/>
      <c r="L164" s="215"/>
    </row>
    <row r="165" spans="1:12">
      <c r="A165" s="215"/>
      <c r="B165" s="64"/>
      <c r="C165" s="64"/>
      <c r="D165" s="64"/>
      <c r="E165" s="66"/>
      <c r="F165" s="63"/>
      <c r="G165" s="66"/>
      <c r="H165" s="166"/>
      <c r="I165" s="166"/>
      <c r="J165" s="166"/>
      <c r="K165" s="166"/>
      <c r="L165" s="215"/>
    </row>
    <row r="166" spans="1:12">
      <c r="A166" s="215"/>
      <c r="B166" s="64"/>
      <c r="C166" s="64"/>
      <c r="D166" s="64"/>
      <c r="E166" s="66"/>
      <c r="F166" s="82"/>
      <c r="G166" s="66"/>
      <c r="H166" s="166"/>
      <c r="I166" s="166"/>
      <c r="J166" s="166"/>
      <c r="K166" s="166"/>
      <c r="L166" s="215"/>
    </row>
    <row r="167" spans="1:12">
      <c r="A167" s="215"/>
      <c r="B167" s="64"/>
      <c r="C167" s="64"/>
      <c r="D167" s="64"/>
      <c r="E167" s="66"/>
      <c r="F167" s="63"/>
      <c r="G167" s="66"/>
      <c r="H167" s="166"/>
      <c r="I167" s="166"/>
      <c r="J167" s="166"/>
      <c r="K167" s="166"/>
      <c r="L167" s="215"/>
    </row>
    <row r="168" spans="1:12">
      <c r="A168" s="215"/>
      <c r="B168" s="64"/>
      <c r="C168" s="64"/>
      <c r="D168" s="64"/>
      <c r="E168" s="66"/>
      <c r="F168" s="82"/>
      <c r="G168" s="66"/>
      <c r="H168" s="166"/>
      <c r="I168" s="166"/>
      <c r="J168" s="166"/>
      <c r="K168" s="166"/>
      <c r="L168" s="215"/>
    </row>
    <row r="169" spans="1:12">
      <c r="A169" s="215"/>
      <c r="B169" s="64"/>
      <c r="C169" s="64"/>
      <c r="D169" s="64"/>
      <c r="E169" s="66"/>
      <c r="F169" s="82"/>
      <c r="G169" s="66"/>
      <c r="H169" s="166"/>
      <c r="I169" s="166"/>
      <c r="J169" s="166"/>
      <c r="K169" s="166"/>
      <c r="L169" s="215"/>
    </row>
    <row r="170" spans="1:12">
      <c r="A170" s="215"/>
      <c r="B170" s="64"/>
      <c r="C170" s="64"/>
      <c r="D170" s="64"/>
      <c r="E170" s="66"/>
      <c r="F170" s="82"/>
      <c r="G170" s="66"/>
      <c r="H170" s="166"/>
      <c r="I170" s="166"/>
      <c r="J170" s="166"/>
      <c r="K170" s="166"/>
      <c r="L170" s="215"/>
    </row>
    <row r="171" spans="1:12">
      <c r="A171" s="215"/>
      <c r="B171" s="64"/>
      <c r="C171" s="64"/>
      <c r="D171" s="64"/>
      <c r="E171" s="66"/>
      <c r="F171" s="63"/>
      <c r="G171" s="66"/>
      <c r="H171" s="166"/>
      <c r="I171" s="166"/>
      <c r="J171" s="166"/>
      <c r="K171" s="166"/>
      <c r="L171" s="215"/>
    </row>
    <row r="172" spans="1:12">
      <c r="A172" s="215"/>
      <c r="B172" s="64"/>
      <c r="C172" s="64"/>
      <c r="D172" s="64"/>
      <c r="E172" s="66"/>
      <c r="F172" s="82"/>
      <c r="G172" s="66"/>
      <c r="H172" s="166"/>
      <c r="I172" s="166"/>
      <c r="J172" s="166"/>
      <c r="K172" s="166"/>
      <c r="L172" s="215"/>
    </row>
    <row r="173" spans="1:12">
      <c r="A173" s="215"/>
      <c r="B173" s="64"/>
      <c r="C173" s="64"/>
      <c r="D173" s="64"/>
      <c r="E173" s="66"/>
      <c r="F173" s="63"/>
      <c r="G173" s="66"/>
      <c r="H173" s="166"/>
      <c r="I173" s="166"/>
      <c r="J173" s="166"/>
      <c r="K173" s="166"/>
      <c r="L173" s="215"/>
    </row>
    <row r="174" spans="1:12">
      <c r="A174" s="215"/>
      <c r="B174" s="74"/>
      <c r="C174" s="74"/>
      <c r="D174" s="74"/>
      <c r="E174" s="66"/>
      <c r="F174" s="82"/>
      <c r="G174" s="73"/>
      <c r="H174" s="170"/>
      <c r="I174" s="170"/>
      <c r="J174" s="170"/>
      <c r="K174" s="170"/>
      <c r="L174" s="215"/>
    </row>
    <row r="175" spans="1:12">
      <c r="A175" s="215"/>
      <c r="B175" s="64"/>
      <c r="C175" s="64"/>
      <c r="D175" s="64"/>
      <c r="E175" s="66"/>
      <c r="F175" s="82"/>
      <c r="G175" s="66"/>
      <c r="H175" s="166"/>
      <c r="I175" s="166"/>
      <c r="J175" s="166"/>
      <c r="K175" s="166"/>
      <c r="L175" s="215"/>
    </row>
    <row r="176" spans="1:12">
      <c r="A176" s="215"/>
      <c r="B176" s="65"/>
      <c r="C176" s="65"/>
      <c r="D176" s="64"/>
      <c r="E176" s="66"/>
      <c r="F176" s="82"/>
      <c r="G176" s="67"/>
      <c r="H176" s="165"/>
      <c r="I176" s="165"/>
      <c r="J176" s="165"/>
      <c r="K176" s="165"/>
      <c r="L176" s="215"/>
    </row>
    <row r="177" spans="1:12">
      <c r="A177" s="215"/>
      <c r="B177" s="65"/>
      <c r="C177" s="65"/>
      <c r="D177" s="64"/>
      <c r="E177" s="66"/>
      <c r="F177" s="82"/>
      <c r="G177" s="67"/>
      <c r="H177" s="165"/>
      <c r="I177" s="165"/>
      <c r="J177" s="165"/>
      <c r="K177" s="165"/>
      <c r="L177" s="215"/>
    </row>
    <row r="178" spans="1:12">
      <c r="A178" s="215"/>
      <c r="B178" s="65"/>
      <c r="C178" s="65"/>
      <c r="D178" s="64"/>
      <c r="E178" s="66"/>
      <c r="F178" s="82"/>
      <c r="G178" s="67"/>
      <c r="H178" s="165"/>
      <c r="I178" s="165"/>
      <c r="J178" s="165"/>
      <c r="K178" s="165"/>
      <c r="L178" s="215"/>
    </row>
    <row r="179" spans="1:12">
      <c r="A179" s="215"/>
      <c r="B179" s="65"/>
      <c r="C179" s="65"/>
      <c r="D179" s="64"/>
      <c r="E179" s="66"/>
      <c r="F179" s="82"/>
      <c r="G179" s="67"/>
      <c r="H179" s="165"/>
      <c r="I179" s="165"/>
      <c r="J179" s="165"/>
      <c r="K179" s="165"/>
      <c r="L179" s="215"/>
    </row>
    <row r="180" spans="1:12">
      <c r="A180" s="215"/>
      <c r="B180" s="61"/>
      <c r="C180" s="61"/>
      <c r="D180" s="101"/>
      <c r="E180" s="66"/>
      <c r="F180" s="82"/>
      <c r="G180" s="58"/>
      <c r="H180" s="169"/>
      <c r="I180" s="169"/>
      <c r="J180" s="169"/>
      <c r="K180" s="169"/>
      <c r="L180" s="215"/>
    </row>
    <row r="181" spans="1:12">
      <c r="A181" s="215"/>
      <c r="B181" s="65"/>
      <c r="C181" s="65"/>
      <c r="D181" s="64"/>
      <c r="E181" s="66"/>
      <c r="F181" s="82"/>
      <c r="G181" s="67"/>
      <c r="H181" s="165"/>
      <c r="I181" s="165"/>
      <c r="J181" s="165"/>
      <c r="K181" s="165"/>
      <c r="L181" s="215"/>
    </row>
    <row r="182" spans="1:12">
      <c r="A182" s="215"/>
      <c r="B182" s="65"/>
      <c r="C182" s="65"/>
      <c r="D182" s="64"/>
      <c r="E182" s="66"/>
      <c r="F182" s="82"/>
      <c r="G182" s="67"/>
      <c r="H182" s="165"/>
      <c r="I182" s="165"/>
      <c r="J182" s="165"/>
      <c r="K182" s="165"/>
      <c r="L182" s="215"/>
    </row>
    <row r="183" spans="1:12">
      <c r="A183" s="215"/>
      <c r="B183" s="65"/>
      <c r="C183" s="65"/>
      <c r="D183" s="64"/>
      <c r="E183" s="66"/>
      <c r="F183" s="215"/>
      <c r="G183" s="67"/>
      <c r="H183" s="165"/>
      <c r="I183" s="165"/>
      <c r="J183" s="165"/>
      <c r="K183" s="165"/>
      <c r="L183" s="215"/>
    </row>
    <row r="184" spans="1:12">
      <c r="A184" s="215"/>
      <c r="B184" s="64"/>
      <c r="C184" s="64"/>
      <c r="D184" s="64"/>
      <c r="E184" s="66"/>
      <c r="F184" s="215"/>
      <c r="G184" s="66"/>
      <c r="H184" s="166"/>
      <c r="I184" s="166"/>
      <c r="J184" s="166"/>
      <c r="K184" s="166"/>
      <c r="L184" s="215"/>
    </row>
    <row r="185" spans="1:12">
      <c r="A185" s="215"/>
      <c r="B185" s="75"/>
      <c r="C185" s="75"/>
      <c r="D185" s="102"/>
      <c r="E185" s="66"/>
      <c r="F185" s="215"/>
      <c r="G185" s="81"/>
      <c r="H185" s="168"/>
      <c r="I185" s="168"/>
      <c r="J185" s="168"/>
      <c r="K185" s="168"/>
      <c r="L185" s="215"/>
    </row>
    <row r="186" spans="1:12">
      <c r="A186" s="215"/>
      <c r="B186" s="75"/>
      <c r="C186" s="75"/>
      <c r="D186" s="102"/>
      <c r="E186" s="66"/>
      <c r="F186" s="215"/>
      <c r="G186" s="81"/>
      <c r="H186" s="168"/>
      <c r="I186" s="168"/>
      <c r="J186" s="168"/>
      <c r="K186" s="168"/>
      <c r="L186" s="215"/>
    </row>
    <row r="187" spans="1:12">
      <c r="A187" s="215"/>
      <c r="B187" s="64"/>
      <c r="C187" s="64"/>
      <c r="D187" s="64"/>
      <c r="E187" s="66"/>
      <c r="F187" s="215"/>
      <c r="G187" s="66"/>
      <c r="H187" s="166"/>
      <c r="I187" s="166"/>
      <c r="J187" s="166"/>
      <c r="K187" s="166"/>
      <c r="L187" s="215"/>
    </row>
    <row r="188" spans="1:12">
      <c r="A188" s="215"/>
      <c r="B188" s="64"/>
      <c r="C188" s="64"/>
      <c r="D188" s="64"/>
      <c r="E188" s="66"/>
      <c r="F188" s="215"/>
      <c r="G188" s="66"/>
      <c r="H188" s="166"/>
      <c r="I188" s="166"/>
      <c r="J188" s="166"/>
      <c r="K188" s="166"/>
      <c r="L188" s="215"/>
    </row>
    <row r="189" spans="1:12">
      <c r="A189" s="215"/>
      <c r="B189" s="64"/>
      <c r="C189" s="64"/>
      <c r="D189" s="64"/>
      <c r="E189" s="66"/>
      <c r="F189" s="215"/>
      <c r="G189" s="66"/>
      <c r="H189" s="166"/>
      <c r="I189" s="166"/>
      <c r="J189" s="166"/>
      <c r="K189" s="166"/>
      <c r="L189" s="215"/>
    </row>
    <row r="190" spans="1:12">
      <c r="A190" s="215"/>
      <c r="B190" s="71"/>
      <c r="C190" s="71"/>
      <c r="D190" s="95"/>
      <c r="E190" s="215"/>
      <c r="F190" s="215"/>
      <c r="G190" s="215"/>
      <c r="H190" s="171"/>
      <c r="I190" s="171"/>
      <c r="J190" s="171"/>
      <c r="K190" s="171"/>
      <c r="L190" s="215"/>
    </row>
    <row r="191" spans="1:12">
      <c r="A191" s="215"/>
      <c r="B191" s="71"/>
      <c r="C191" s="71"/>
      <c r="D191" s="95"/>
      <c r="E191" s="215"/>
      <c r="F191" s="215"/>
      <c r="G191" s="215"/>
      <c r="H191" s="171"/>
      <c r="I191" s="171"/>
      <c r="J191" s="171"/>
      <c r="K191" s="171"/>
      <c r="L191" s="215"/>
    </row>
    <row r="192" spans="1:12">
      <c r="A192" s="215"/>
      <c r="B192" s="71"/>
      <c r="C192" s="71"/>
      <c r="D192" s="95"/>
      <c r="E192" s="215"/>
      <c r="F192" s="215"/>
      <c r="G192" s="215"/>
      <c r="H192" s="171"/>
      <c r="I192" s="171"/>
      <c r="J192" s="171"/>
      <c r="K192" s="171"/>
      <c r="L192" s="215"/>
    </row>
    <row r="193" spans="1:12">
      <c r="A193" s="215"/>
      <c r="B193" s="71"/>
      <c r="C193" s="71"/>
      <c r="D193" s="95"/>
      <c r="E193" s="215"/>
      <c r="F193" s="215"/>
      <c r="G193" s="215"/>
      <c r="H193" s="171"/>
      <c r="I193" s="171"/>
      <c r="J193" s="171"/>
      <c r="K193" s="171"/>
      <c r="L193" s="215"/>
    </row>
    <row r="194" spans="1:12">
      <c r="A194" s="215"/>
      <c r="B194" s="71"/>
      <c r="C194" s="71"/>
      <c r="D194" s="95"/>
      <c r="E194" s="215"/>
      <c r="F194" s="215"/>
      <c r="G194" s="215"/>
      <c r="H194" s="171"/>
      <c r="I194" s="171"/>
      <c r="J194" s="171"/>
      <c r="K194" s="171"/>
      <c r="L194" s="215"/>
    </row>
    <row r="195" spans="1:12">
      <c r="A195" s="215"/>
      <c r="B195" s="71"/>
      <c r="C195" s="71"/>
      <c r="D195" s="95"/>
      <c r="E195" s="215"/>
      <c r="F195" s="215"/>
      <c r="G195" s="215"/>
      <c r="H195" s="171"/>
      <c r="I195" s="171"/>
      <c r="J195" s="171"/>
      <c r="K195" s="171"/>
      <c r="L195" s="215"/>
    </row>
    <row r="196" spans="1:12">
      <c r="A196" s="215"/>
      <c r="B196" s="71"/>
      <c r="C196" s="71"/>
      <c r="D196" s="95"/>
      <c r="E196" s="215"/>
      <c r="F196" s="215"/>
      <c r="G196" s="215"/>
      <c r="H196" s="171"/>
      <c r="I196" s="171"/>
      <c r="J196" s="171"/>
      <c r="K196" s="171"/>
      <c r="L196" s="215"/>
    </row>
    <row r="197" spans="1:12">
      <c r="A197" s="215"/>
      <c r="B197" s="71"/>
      <c r="C197" s="71"/>
      <c r="D197" s="95"/>
      <c r="E197" s="215"/>
      <c r="F197" s="215"/>
      <c r="G197" s="215"/>
      <c r="H197" s="171"/>
      <c r="I197" s="171"/>
      <c r="J197" s="171"/>
      <c r="K197" s="171"/>
      <c r="L197" s="215"/>
    </row>
    <row r="198" spans="1:12">
      <c r="A198" s="215"/>
      <c r="B198" s="71"/>
      <c r="C198" s="71"/>
      <c r="D198" s="95"/>
      <c r="E198" s="215"/>
      <c r="F198" s="215"/>
      <c r="G198" s="215"/>
      <c r="H198" s="171"/>
      <c r="I198" s="171"/>
      <c r="J198" s="171"/>
      <c r="K198" s="171"/>
      <c r="L198" s="215"/>
    </row>
    <row r="199" spans="1:12">
      <c r="A199" s="215"/>
      <c r="B199" s="71"/>
      <c r="C199" s="71"/>
      <c r="D199" s="95"/>
      <c r="E199" s="215"/>
      <c r="F199" s="215"/>
      <c r="G199" s="215"/>
      <c r="H199" s="171"/>
      <c r="I199" s="171"/>
      <c r="J199" s="171"/>
      <c r="K199" s="171"/>
      <c r="L199" s="215"/>
    </row>
    <row r="200" spans="1:12">
      <c r="A200" s="215"/>
      <c r="B200" s="71"/>
      <c r="C200" s="71"/>
      <c r="D200" s="95"/>
      <c r="E200" s="215"/>
      <c r="F200" s="215"/>
      <c r="G200" s="215"/>
      <c r="H200" s="171"/>
      <c r="I200" s="171"/>
      <c r="J200" s="171"/>
      <c r="K200" s="171"/>
      <c r="L200" s="215"/>
    </row>
    <row r="201" spans="1:12">
      <c r="A201" s="215"/>
      <c r="B201" s="71"/>
      <c r="C201" s="71"/>
      <c r="D201" s="95"/>
      <c r="E201" s="215"/>
      <c r="F201" s="215"/>
      <c r="G201" s="215"/>
      <c r="H201" s="171"/>
      <c r="I201" s="171"/>
      <c r="J201" s="171"/>
      <c r="K201" s="171"/>
      <c r="L201" s="215"/>
    </row>
    <row r="202" spans="1:12">
      <c r="A202" s="215"/>
      <c r="B202" s="71"/>
      <c r="C202" s="71"/>
      <c r="D202" s="95"/>
      <c r="E202" s="215"/>
      <c r="F202" s="215"/>
      <c r="G202" s="215"/>
      <c r="H202" s="171"/>
      <c r="I202" s="171"/>
      <c r="J202" s="171"/>
      <c r="K202" s="171"/>
      <c r="L202" s="215"/>
    </row>
    <row r="203" spans="1:12">
      <c r="A203" s="215"/>
      <c r="B203" s="71"/>
      <c r="C203" s="71"/>
      <c r="D203" s="95"/>
      <c r="E203" s="215"/>
      <c r="F203" s="215"/>
      <c r="G203" s="215"/>
      <c r="H203" s="171"/>
      <c r="I203" s="171"/>
      <c r="J203" s="171"/>
      <c r="K203" s="171"/>
      <c r="L203" s="215"/>
    </row>
    <row r="204" spans="1:12">
      <c r="A204" s="215"/>
      <c r="B204" s="71"/>
      <c r="C204" s="71"/>
      <c r="D204" s="95"/>
      <c r="E204" s="215"/>
      <c r="F204" s="215"/>
      <c r="G204" s="215"/>
      <c r="H204" s="171"/>
      <c r="I204" s="171"/>
      <c r="J204" s="171"/>
      <c r="K204" s="171"/>
      <c r="L204" s="215"/>
    </row>
    <row r="205" spans="1:12">
      <c r="A205" s="215"/>
      <c r="B205" s="71"/>
      <c r="C205" s="71"/>
      <c r="D205" s="95"/>
      <c r="E205" s="215"/>
      <c r="F205" s="215"/>
      <c r="G205" s="215"/>
      <c r="H205" s="171"/>
      <c r="I205" s="171"/>
      <c r="J205" s="171"/>
      <c r="K205" s="171"/>
      <c r="L205" s="215"/>
    </row>
    <row r="206" spans="1:12">
      <c r="A206" s="215"/>
      <c r="B206" s="71"/>
      <c r="C206" s="71"/>
      <c r="D206" s="95"/>
      <c r="E206" s="215"/>
      <c r="F206" s="215"/>
      <c r="G206" s="215"/>
      <c r="H206" s="171"/>
      <c r="I206" s="171"/>
      <c r="J206" s="171"/>
      <c r="K206" s="171"/>
      <c r="L206" s="215"/>
    </row>
    <row r="207" spans="1:12">
      <c r="A207" s="215"/>
      <c r="B207" s="71"/>
      <c r="C207" s="71"/>
      <c r="D207" s="95"/>
      <c r="E207" s="215"/>
      <c r="F207" s="215"/>
      <c r="G207" s="215"/>
      <c r="H207" s="171"/>
      <c r="I207" s="171"/>
      <c r="J207" s="171"/>
      <c r="K207" s="171"/>
      <c r="L207" s="215"/>
    </row>
    <row r="208" spans="1:12">
      <c r="A208" s="215"/>
      <c r="B208" s="71"/>
      <c r="C208" s="71"/>
      <c r="D208" s="95"/>
      <c r="E208" s="215"/>
      <c r="F208" s="215"/>
      <c r="G208" s="215"/>
      <c r="H208" s="171"/>
      <c r="I208" s="171"/>
      <c r="J208" s="171"/>
      <c r="K208" s="171"/>
      <c r="L208" s="215"/>
    </row>
    <row r="209" spans="1:12">
      <c r="A209" s="215"/>
      <c r="B209" s="71"/>
      <c r="C209" s="71"/>
      <c r="D209" s="95"/>
      <c r="E209" s="215"/>
      <c r="F209" s="215"/>
      <c r="G209" s="215"/>
      <c r="H209" s="171"/>
      <c r="I209" s="171"/>
      <c r="J209" s="171"/>
      <c r="K209" s="171"/>
      <c r="L209" s="215"/>
    </row>
    <row r="210" spans="1:12">
      <c r="A210" s="215"/>
      <c r="B210" s="71"/>
      <c r="C210" s="71"/>
      <c r="D210" s="95"/>
      <c r="E210" s="215"/>
      <c r="F210" s="215"/>
      <c r="G210" s="215"/>
      <c r="H210" s="171"/>
      <c r="I210" s="171"/>
      <c r="J210" s="171"/>
      <c r="K210" s="171"/>
      <c r="L210" s="215"/>
    </row>
    <row r="211" spans="1:12">
      <c r="A211" s="215"/>
      <c r="B211" s="71"/>
      <c r="C211" s="71"/>
      <c r="D211" s="95"/>
      <c r="E211" s="215"/>
      <c r="F211" s="215"/>
      <c r="G211" s="215"/>
      <c r="H211" s="171"/>
      <c r="I211" s="171"/>
      <c r="J211" s="171"/>
      <c r="K211" s="171"/>
      <c r="L211" s="215"/>
    </row>
    <row r="212" spans="1:12">
      <c r="A212" s="215"/>
      <c r="B212" s="71"/>
      <c r="C212" s="71"/>
      <c r="D212" s="95"/>
      <c r="E212" s="215"/>
      <c r="F212" s="215"/>
      <c r="G212" s="215"/>
      <c r="H212" s="171"/>
      <c r="I212" s="171"/>
      <c r="J212" s="171"/>
      <c r="K212" s="171"/>
      <c r="L212" s="215"/>
    </row>
    <row r="213" spans="1:12">
      <c r="A213" s="215"/>
      <c r="B213" s="71"/>
      <c r="C213" s="71"/>
      <c r="D213" s="95"/>
      <c r="E213" s="215"/>
      <c r="F213" s="215"/>
      <c r="G213" s="215"/>
      <c r="H213" s="171"/>
      <c r="I213" s="171"/>
      <c r="J213" s="171"/>
      <c r="K213" s="171"/>
      <c r="L213" s="215"/>
    </row>
    <row r="214" spans="1:12">
      <c r="A214" s="215"/>
      <c r="B214" s="71"/>
      <c r="C214" s="71"/>
      <c r="D214" s="95"/>
      <c r="E214" s="215"/>
      <c r="F214" s="215"/>
      <c r="G214" s="215"/>
      <c r="H214" s="171"/>
      <c r="I214" s="171"/>
      <c r="J214" s="171"/>
      <c r="K214" s="171"/>
      <c r="L214" s="215"/>
    </row>
    <row r="215" spans="1:12">
      <c r="A215" s="215"/>
      <c r="B215" s="71"/>
      <c r="C215" s="71"/>
      <c r="D215" s="95"/>
      <c r="E215" s="215"/>
      <c r="F215" s="215"/>
      <c r="G215" s="215"/>
      <c r="H215" s="171"/>
      <c r="I215" s="171"/>
      <c r="J215" s="171"/>
      <c r="K215" s="171"/>
      <c r="L215" s="215"/>
    </row>
    <row r="216" spans="1:12">
      <c r="A216" s="215"/>
      <c r="B216" s="71"/>
      <c r="C216" s="71"/>
      <c r="D216" s="95"/>
      <c r="E216" s="215"/>
      <c r="F216" s="215"/>
      <c r="G216" s="215"/>
      <c r="H216" s="171"/>
      <c r="I216" s="171"/>
      <c r="J216" s="171"/>
      <c r="K216" s="171"/>
      <c r="L216" s="215"/>
    </row>
    <row r="217" spans="1:12">
      <c r="A217" s="215"/>
      <c r="B217" s="71"/>
      <c r="C217" s="71"/>
      <c r="D217" s="95"/>
      <c r="E217" s="215"/>
      <c r="F217" s="215"/>
      <c r="G217" s="215"/>
      <c r="H217" s="171"/>
      <c r="I217" s="171"/>
      <c r="J217" s="171"/>
      <c r="K217" s="171"/>
      <c r="L217" s="215"/>
    </row>
    <row r="218" spans="1:12">
      <c r="A218" s="215"/>
      <c r="B218" s="71"/>
      <c r="C218" s="71"/>
      <c r="D218" s="95"/>
      <c r="E218" s="215"/>
      <c r="F218" s="215"/>
      <c r="G218" s="215"/>
      <c r="H218" s="171"/>
      <c r="I218" s="171"/>
      <c r="J218" s="171"/>
      <c r="K218" s="171"/>
      <c r="L218" s="215"/>
    </row>
    <row r="219" spans="1:12">
      <c r="A219" s="215"/>
      <c r="B219" s="71"/>
      <c r="C219" s="71"/>
      <c r="D219" s="95"/>
      <c r="E219" s="215"/>
      <c r="F219" s="215"/>
      <c r="G219" s="215"/>
      <c r="H219" s="171"/>
      <c r="I219" s="171"/>
      <c r="J219" s="171"/>
      <c r="K219" s="171"/>
      <c r="L219" s="215"/>
    </row>
    <row r="220" spans="1:12">
      <c r="A220" s="215"/>
      <c r="B220" s="71"/>
      <c r="C220" s="71"/>
      <c r="D220" s="95"/>
      <c r="E220" s="215"/>
      <c r="F220" s="215"/>
      <c r="G220" s="215"/>
      <c r="H220" s="171"/>
      <c r="I220" s="171"/>
      <c r="J220" s="171"/>
      <c r="K220" s="171"/>
      <c r="L220" s="215"/>
    </row>
    <row r="221" spans="1:12">
      <c r="A221" s="215"/>
      <c r="B221" s="71"/>
      <c r="C221" s="71"/>
      <c r="D221" s="95"/>
      <c r="E221" s="215"/>
      <c r="F221" s="215"/>
      <c r="G221" s="215"/>
      <c r="H221" s="171"/>
      <c r="I221" s="171"/>
      <c r="J221" s="171"/>
      <c r="K221" s="171"/>
      <c r="L221" s="215"/>
    </row>
    <row r="222" spans="1:12">
      <c r="A222" s="215"/>
      <c r="B222" s="71"/>
      <c r="C222" s="71"/>
      <c r="D222" s="95"/>
      <c r="E222" s="215"/>
      <c r="F222" s="215"/>
      <c r="G222" s="215"/>
      <c r="H222" s="171"/>
      <c r="I222" s="171"/>
      <c r="J222" s="171"/>
      <c r="K222" s="171"/>
      <c r="L222" s="215"/>
    </row>
    <row r="223" spans="1:12">
      <c r="A223" s="215"/>
      <c r="B223" s="71"/>
      <c r="C223" s="71"/>
      <c r="D223" s="95"/>
      <c r="E223" s="215"/>
      <c r="F223" s="215"/>
      <c r="G223" s="215"/>
      <c r="H223" s="171"/>
      <c r="I223" s="171"/>
      <c r="J223" s="171"/>
      <c r="K223" s="171"/>
      <c r="L223" s="215"/>
    </row>
    <row r="224" spans="1:12">
      <c r="A224" s="215"/>
      <c r="B224" s="71"/>
      <c r="C224" s="71"/>
      <c r="D224" s="95"/>
      <c r="E224" s="215"/>
      <c r="F224" s="215"/>
      <c r="G224" s="215"/>
      <c r="H224" s="171"/>
      <c r="I224" s="171"/>
      <c r="J224" s="171"/>
      <c r="K224" s="171"/>
      <c r="L224" s="215"/>
    </row>
    <row r="225" spans="1:12">
      <c r="A225" s="215"/>
      <c r="B225" s="71"/>
      <c r="C225" s="71"/>
      <c r="D225" s="95"/>
      <c r="E225" s="215"/>
      <c r="F225" s="215"/>
      <c r="G225" s="215"/>
      <c r="H225" s="171"/>
      <c r="I225" s="171"/>
      <c r="J225" s="171"/>
      <c r="K225" s="171"/>
      <c r="L225" s="215"/>
    </row>
    <row r="226" spans="1:12">
      <c r="A226" s="215"/>
      <c r="B226" s="71"/>
      <c r="C226" s="71"/>
      <c r="D226" s="95"/>
      <c r="E226" s="215"/>
      <c r="F226" s="215"/>
      <c r="G226" s="215"/>
      <c r="H226" s="171"/>
      <c r="I226" s="171"/>
      <c r="J226" s="171"/>
      <c r="K226" s="171"/>
      <c r="L226" s="215"/>
    </row>
    <row r="227" spans="1:12">
      <c r="A227" s="215"/>
      <c r="B227" s="71"/>
      <c r="C227" s="71"/>
      <c r="D227" s="95"/>
      <c r="E227" s="215"/>
      <c r="F227" s="215"/>
      <c r="G227" s="215"/>
      <c r="H227" s="171"/>
      <c r="I227" s="171"/>
      <c r="J227" s="171"/>
      <c r="K227" s="171"/>
      <c r="L227" s="215"/>
    </row>
    <row r="228" spans="1:12">
      <c r="A228" s="215"/>
      <c r="B228" s="71"/>
      <c r="C228" s="71"/>
      <c r="D228" s="95"/>
      <c r="E228" s="215"/>
      <c r="F228" s="215"/>
      <c r="G228" s="215"/>
      <c r="H228" s="171"/>
      <c r="I228" s="171"/>
      <c r="J228" s="171"/>
      <c r="K228" s="171"/>
      <c r="L228" s="215"/>
    </row>
    <row r="229" spans="1:12">
      <c r="A229" s="215"/>
      <c r="B229" s="71"/>
      <c r="C229" s="71"/>
      <c r="D229" s="95"/>
      <c r="E229" s="215"/>
      <c r="F229" s="215"/>
      <c r="G229" s="215"/>
      <c r="H229" s="171"/>
      <c r="I229" s="171"/>
      <c r="J229" s="171"/>
      <c r="K229" s="171"/>
      <c r="L229" s="215"/>
    </row>
    <row r="230" spans="1:12">
      <c r="A230" s="215"/>
      <c r="B230" s="71"/>
      <c r="C230" s="71"/>
      <c r="D230" s="95"/>
      <c r="E230" s="215"/>
      <c r="F230" s="215"/>
      <c r="G230" s="215"/>
      <c r="H230" s="171"/>
      <c r="I230" s="171"/>
      <c r="J230" s="171"/>
      <c r="K230" s="171"/>
      <c r="L230" s="215"/>
    </row>
    <row r="231" spans="1:12">
      <c r="A231" s="215"/>
      <c r="B231" s="71"/>
      <c r="C231" s="71"/>
      <c r="D231" s="95"/>
      <c r="E231" s="215"/>
      <c r="F231" s="215"/>
      <c r="G231" s="215"/>
      <c r="H231" s="171"/>
      <c r="I231" s="171"/>
      <c r="J231" s="171"/>
      <c r="K231" s="171"/>
      <c r="L231" s="215"/>
    </row>
    <row r="232" spans="1:12">
      <c r="A232" s="215"/>
      <c r="B232" s="71"/>
      <c r="C232" s="71"/>
      <c r="D232" s="95"/>
      <c r="E232" s="215"/>
      <c r="F232" s="215"/>
      <c r="G232" s="215"/>
      <c r="H232" s="171"/>
      <c r="I232" s="171"/>
      <c r="J232" s="171"/>
      <c r="K232" s="171"/>
      <c r="L232" s="215"/>
    </row>
    <row r="233" spans="1:12">
      <c r="A233" s="215"/>
      <c r="B233" s="71"/>
      <c r="C233" s="71"/>
      <c r="D233" s="95"/>
      <c r="E233" s="215"/>
      <c r="F233" s="215"/>
      <c r="G233" s="215"/>
      <c r="H233" s="171"/>
      <c r="I233" s="171"/>
      <c r="J233" s="171"/>
      <c r="K233" s="171"/>
      <c r="L233" s="215"/>
    </row>
    <row r="234" spans="1:12">
      <c r="A234" s="215"/>
      <c r="B234" s="71"/>
      <c r="C234" s="71"/>
      <c r="D234" s="95"/>
      <c r="E234" s="215"/>
      <c r="F234" s="215"/>
      <c r="G234" s="215"/>
      <c r="H234" s="171"/>
      <c r="I234" s="171"/>
      <c r="J234" s="171"/>
      <c r="K234" s="171"/>
      <c r="L234" s="215"/>
    </row>
    <row r="235" spans="1:12">
      <c r="A235" s="215"/>
      <c r="B235" s="71"/>
      <c r="C235" s="71"/>
      <c r="D235" s="95"/>
      <c r="E235" s="215"/>
      <c r="F235" s="215"/>
      <c r="G235" s="215"/>
      <c r="H235" s="171"/>
      <c r="I235" s="171"/>
      <c r="J235" s="171"/>
      <c r="K235" s="171"/>
      <c r="L235" s="215"/>
    </row>
    <row r="236" spans="1:12">
      <c r="A236" s="215"/>
      <c r="B236" s="71"/>
      <c r="C236" s="71"/>
      <c r="D236" s="95"/>
      <c r="E236" s="215"/>
      <c r="F236" s="215"/>
      <c r="G236" s="215"/>
      <c r="H236" s="171"/>
      <c r="I236" s="171"/>
      <c r="J236" s="171"/>
      <c r="K236" s="171"/>
      <c r="L236" s="215"/>
    </row>
    <row r="237" spans="1:12">
      <c r="A237" s="215"/>
      <c r="B237" s="71"/>
      <c r="C237" s="71"/>
      <c r="D237" s="95"/>
      <c r="E237" s="215"/>
      <c r="F237" s="215"/>
      <c r="G237" s="215"/>
      <c r="H237" s="171"/>
      <c r="I237" s="171"/>
      <c r="J237" s="171"/>
      <c r="K237" s="171"/>
      <c r="L237" s="215"/>
    </row>
    <row r="238" spans="1:12">
      <c r="A238" s="215"/>
      <c r="B238" s="71"/>
      <c r="C238" s="71"/>
      <c r="D238" s="95"/>
      <c r="E238" s="215"/>
      <c r="F238" s="215"/>
      <c r="G238" s="215"/>
      <c r="H238" s="171"/>
      <c r="I238" s="171"/>
      <c r="J238" s="171"/>
      <c r="K238" s="171"/>
      <c r="L238" s="215"/>
    </row>
    <row r="239" spans="1:12">
      <c r="A239" s="215"/>
      <c r="B239" s="71"/>
      <c r="C239" s="71"/>
      <c r="D239" s="95"/>
      <c r="E239" s="215"/>
      <c r="F239" s="215"/>
      <c r="G239" s="215"/>
      <c r="H239" s="171"/>
      <c r="I239" s="171"/>
      <c r="J239" s="171"/>
      <c r="K239" s="171"/>
      <c r="L239" s="215"/>
    </row>
    <row r="240" spans="1:12">
      <c r="A240" s="215"/>
      <c r="B240" s="71"/>
      <c r="C240" s="71"/>
      <c r="D240" s="95"/>
      <c r="E240" s="215"/>
      <c r="F240" s="215"/>
      <c r="G240" s="215"/>
      <c r="H240" s="171"/>
      <c r="I240" s="171"/>
      <c r="J240" s="171"/>
      <c r="K240" s="171"/>
      <c r="L240" s="215"/>
    </row>
    <row r="241" spans="1:12">
      <c r="A241" s="215"/>
      <c r="B241" s="71"/>
      <c r="C241" s="71"/>
      <c r="D241" s="95"/>
      <c r="E241" s="215"/>
      <c r="F241" s="215"/>
      <c r="G241" s="215"/>
      <c r="H241" s="171"/>
      <c r="I241" s="171"/>
      <c r="J241" s="171"/>
      <c r="K241" s="171"/>
      <c r="L241" s="215"/>
    </row>
    <row r="242" spans="1:12">
      <c r="A242" s="215"/>
      <c r="B242" s="71"/>
      <c r="C242" s="71"/>
      <c r="D242" s="95"/>
      <c r="E242" s="215"/>
      <c r="F242" s="215"/>
      <c r="G242" s="215"/>
      <c r="H242" s="171"/>
      <c r="I242" s="171"/>
      <c r="J242" s="171"/>
      <c r="K242" s="171"/>
      <c r="L242" s="215"/>
    </row>
    <row r="243" spans="1:12">
      <c r="A243" s="215"/>
      <c r="B243" s="71"/>
      <c r="C243" s="71"/>
      <c r="D243" s="95"/>
      <c r="E243" s="215"/>
      <c r="F243" s="215"/>
      <c r="G243" s="215"/>
      <c r="H243" s="171"/>
      <c r="I243" s="171"/>
      <c r="J243" s="171"/>
      <c r="K243" s="171"/>
      <c r="L243" s="215"/>
    </row>
    <row r="244" spans="1:12">
      <c r="A244" s="215"/>
      <c r="B244" s="71"/>
      <c r="C244" s="71"/>
      <c r="D244" s="95"/>
      <c r="E244" s="215"/>
      <c r="F244" s="215"/>
      <c r="G244" s="215"/>
      <c r="H244" s="171"/>
      <c r="I244" s="171"/>
      <c r="J244" s="171"/>
      <c r="K244" s="171"/>
      <c r="L244" s="215"/>
    </row>
    <row r="245" spans="1:12">
      <c r="A245" s="215"/>
      <c r="B245" s="71"/>
      <c r="C245" s="71"/>
      <c r="D245" s="95"/>
      <c r="E245" s="215"/>
      <c r="F245" s="215"/>
      <c r="G245" s="215"/>
      <c r="H245" s="171"/>
      <c r="I245" s="171"/>
      <c r="J245" s="171"/>
      <c r="K245" s="171"/>
      <c r="L245" s="215"/>
    </row>
    <row r="246" spans="1:12">
      <c r="A246" s="215"/>
      <c r="B246" s="71"/>
      <c r="C246" s="71"/>
      <c r="D246" s="95"/>
      <c r="E246" s="215"/>
      <c r="F246" s="215"/>
      <c r="G246" s="215"/>
      <c r="H246" s="171"/>
      <c r="I246" s="171"/>
      <c r="J246" s="171"/>
      <c r="K246" s="171"/>
      <c r="L246" s="215"/>
    </row>
    <row r="247" spans="1:12">
      <c r="A247" s="215"/>
      <c r="B247" s="71"/>
      <c r="C247" s="71"/>
      <c r="D247" s="95"/>
      <c r="E247" s="215"/>
      <c r="F247" s="215"/>
      <c r="G247" s="215"/>
      <c r="H247" s="171"/>
      <c r="I247" s="171"/>
      <c r="J247" s="171"/>
      <c r="K247" s="171"/>
      <c r="L247" s="215"/>
    </row>
    <row r="248" spans="1:12">
      <c r="A248" s="215"/>
      <c r="B248" s="71"/>
      <c r="C248" s="71"/>
      <c r="D248" s="95"/>
      <c r="E248" s="215"/>
      <c r="F248" s="215"/>
      <c r="G248" s="215"/>
      <c r="H248" s="171"/>
      <c r="I248" s="171"/>
      <c r="J248" s="171"/>
      <c r="K248" s="171"/>
      <c r="L248" s="215"/>
    </row>
    <row r="249" spans="1:12">
      <c r="A249" s="215"/>
      <c r="B249" s="71"/>
      <c r="C249" s="71"/>
      <c r="D249" s="95"/>
      <c r="E249" s="215"/>
      <c r="F249" s="215"/>
      <c r="G249" s="215"/>
      <c r="H249" s="171"/>
      <c r="I249" s="171"/>
      <c r="J249" s="171"/>
      <c r="K249" s="171"/>
      <c r="L249" s="215"/>
    </row>
    <row r="250" spans="1:12">
      <c r="A250" s="215"/>
      <c r="B250" s="71"/>
      <c r="C250" s="71"/>
      <c r="D250" s="95"/>
      <c r="E250" s="215"/>
      <c r="F250" s="215"/>
      <c r="G250" s="215"/>
      <c r="H250" s="171"/>
      <c r="I250" s="171"/>
      <c r="J250" s="171"/>
      <c r="K250" s="171"/>
      <c r="L250" s="215"/>
    </row>
    <row r="251" spans="1:12">
      <c r="A251" s="215"/>
      <c r="B251" s="71"/>
      <c r="C251" s="71"/>
      <c r="D251" s="95"/>
      <c r="E251" s="215"/>
      <c r="F251" s="215"/>
      <c r="G251" s="215"/>
      <c r="H251" s="171"/>
      <c r="I251" s="171"/>
      <c r="J251" s="171"/>
      <c r="K251" s="171"/>
      <c r="L251" s="215"/>
    </row>
    <row r="252" spans="1:12">
      <c r="A252" s="215"/>
      <c r="B252" s="71"/>
      <c r="C252" s="71"/>
      <c r="D252" s="95"/>
      <c r="E252" s="215"/>
      <c r="F252" s="215"/>
      <c r="G252" s="215"/>
      <c r="H252" s="171"/>
      <c r="I252" s="171"/>
      <c r="J252" s="171"/>
      <c r="K252" s="171"/>
      <c r="L252" s="215"/>
    </row>
    <row r="253" spans="1:12">
      <c r="A253" s="215"/>
      <c r="B253" s="71"/>
      <c r="C253" s="71"/>
      <c r="D253" s="95"/>
      <c r="E253" s="215"/>
      <c r="F253" s="215"/>
      <c r="G253" s="215"/>
      <c r="H253" s="171"/>
      <c r="I253" s="171"/>
      <c r="J253" s="171"/>
      <c r="K253" s="171"/>
      <c r="L253" s="215"/>
    </row>
    <row r="254" spans="1:12">
      <c r="A254" s="215"/>
      <c r="B254" s="71"/>
      <c r="C254" s="71"/>
      <c r="D254" s="95"/>
      <c r="E254" s="215"/>
      <c r="F254" s="215"/>
      <c r="G254" s="215"/>
      <c r="H254" s="171"/>
      <c r="I254" s="171"/>
      <c r="J254" s="171"/>
      <c r="K254" s="171"/>
      <c r="L254" s="215"/>
    </row>
    <row r="255" spans="1:12">
      <c r="A255" s="215"/>
      <c r="B255" s="71"/>
      <c r="C255" s="71"/>
      <c r="D255" s="95"/>
      <c r="E255" s="215"/>
      <c r="F255" s="215"/>
      <c r="G255" s="215"/>
      <c r="H255" s="171"/>
      <c r="I255" s="171"/>
      <c r="J255" s="171"/>
      <c r="K255" s="171"/>
      <c r="L255" s="215"/>
    </row>
    <row r="256" spans="1:12">
      <c r="A256" s="215"/>
      <c r="B256" s="71"/>
      <c r="C256" s="71"/>
      <c r="D256" s="95"/>
      <c r="E256" s="215"/>
      <c r="F256" s="215"/>
      <c r="G256" s="215"/>
      <c r="H256" s="171"/>
      <c r="I256" s="171"/>
      <c r="J256" s="171"/>
      <c r="K256" s="171"/>
      <c r="L256" s="215"/>
    </row>
    <row r="257" spans="1:12">
      <c r="A257" s="215"/>
      <c r="B257" s="71"/>
      <c r="C257" s="71"/>
      <c r="D257" s="95"/>
      <c r="E257" s="215"/>
      <c r="F257" s="215"/>
      <c r="G257" s="215"/>
      <c r="H257" s="171"/>
      <c r="I257" s="171"/>
      <c r="J257" s="171"/>
      <c r="K257" s="171"/>
      <c r="L257" s="215"/>
    </row>
    <row r="258" spans="1:12">
      <c r="A258" s="215"/>
      <c r="B258" s="71"/>
      <c r="C258" s="71"/>
      <c r="D258" s="95"/>
      <c r="E258" s="215"/>
      <c r="F258" s="215"/>
      <c r="G258" s="215"/>
      <c r="H258" s="171"/>
      <c r="I258" s="171"/>
      <c r="J258" s="171"/>
      <c r="K258" s="171"/>
      <c r="L258" s="215"/>
    </row>
    <row r="259" spans="1:12">
      <c r="A259" s="215"/>
      <c r="B259" s="71"/>
      <c r="C259" s="71"/>
      <c r="D259" s="95"/>
      <c r="E259" s="215"/>
      <c r="F259" s="215"/>
      <c r="G259" s="215"/>
      <c r="H259" s="171"/>
      <c r="I259" s="171"/>
      <c r="J259" s="171"/>
      <c r="K259" s="171"/>
      <c r="L259" s="215"/>
    </row>
    <row r="260" spans="1:12">
      <c r="A260" s="215"/>
      <c r="B260" s="71"/>
      <c r="C260" s="71"/>
      <c r="D260" s="95"/>
      <c r="E260" s="215"/>
      <c r="F260" s="215"/>
      <c r="G260" s="215"/>
      <c r="H260" s="171"/>
      <c r="I260" s="171"/>
      <c r="J260" s="171"/>
      <c r="K260" s="171"/>
      <c r="L260" s="215"/>
    </row>
    <row r="261" spans="1:12">
      <c r="A261" s="215"/>
      <c r="B261" s="71"/>
      <c r="C261" s="71"/>
      <c r="D261" s="95"/>
      <c r="E261" s="215"/>
      <c r="F261" s="215"/>
      <c r="G261" s="215"/>
      <c r="H261" s="171"/>
      <c r="I261" s="171"/>
      <c r="J261" s="171"/>
      <c r="K261" s="171"/>
      <c r="L261" s="215"/>
    </row>
    <row r="262" spans="1:12">
      <c r="A262" s="215"/>
      <c r="B262" s="71"/>
      <c r="C262" s="71"/>
      <c r="D262" s="95"/>
      <c r="E262" s="215"/>
      <c r="F262" s="215"/>
      <c r="G262" s="215"/>
      <c r="H262" s="171"/>
      <c r="I262" s="171"/>
      <c r="J262" s="171"/>
      <c r="K262" s="171"/>
      <c r="L262" s="215"/>
    </row>
    <row r="263" spans="1:12">
      <c r="A263" s="215"/>
      <c r="B263" s="71"/>
      <c r="C263" s="71"/>
      <c r="D263" s="95"/>
      <c r="E263" s="215"/>
      <c r="F263" s="215"/>
      <c r="G263" s="215"/>
      <c r="H263" s="171"/>
      <c r="I263" s="171"/>
      <c r="J263" s="171"/>
      <c r="K263" s="171"/>
      <c r="L263" s="215"/>
    </row>
    <row r="264" spans="1:12">
      <c r="A264" s="215"/>
      <c r="B264" s="71"/>
      <c r="C264" s="71"/>
      <c r="D264" s="95"/>
      <c r="E264" s="215"/>
      <c r="F264" s="215"/>
      <c r="G264" s="215"/>
      <c r="H264" s="171"/>
      <c r="I264" s="171"/>
      <c r="J264" s="171"/>
      <c r="K264" s="171"/>
      <c r="L264" s="215"/>
    </row>
    <row r="265" spans="1:12">
      <c r="A265" s="215"/>
      <c r="B265" s="71"/>
      <c r="C265" s="71"/>
      <c r="D265" s="95"/>
      <c r="E265" s="215"/>
      <c r="F265" s="215"/>
      <c r="G265" s="215"/>
      <c r="H265" s="171"/>
      <c r="I265" s="171"/>
      <c r="J265" s="171"/>
      <c r="K265" s="171"/>
      <c r="L265" s="215"/>
    </row>
    <row r="266" spans="1:12">
      <c r="A266" s="215"/>
      <c r="B266" s="71"/>
      <c r="C266" s="71"/>
      <c r="D266" s="95"/>
      <c r="E266" s="215"/>
      <c r="F266" s="215"/>
      <c r="G266" s="215"/>
      <c r="H266" s="171"/>
      <c r="I266" s="171"/>
      <c r="J266" s="171"/>
      <c r="K266" s="171"/>
      <c r="L266" s="215"/>
    </row>
    <row r="267" spans="1:12">
      <c r="A267" s="215"/>
      <c r="B267" s="71"/>
      <c r="C267" s="71"/>
      <c r="D267" s="95"/>
      <c r="E267" s="215"/>
      <c r="F267" s="215"/>
      <c r="G267" s="215"/>
      <c r="H267" s="171"/>
      <c r="I267" s="171"/>
      <c r="J267" s="171"/>
      <c r="K267" s="171"/>
      <c r="L267" s="215"/>
    </row>
    <row r="268" spans="1:12">
      <c r="A268" s="215"/>
      <c r="B268" s="71"/>
      <c r="C268" s="71"/>
      <c r="D268" s="95"/>
      <c r="E268" s="215"/>
      <c r="F268" s="215"/>
      <c r="G268" s="215"/>
      <c r="H268" s="171"/>
      <c r="I268" s="171"/>
      <c r="J268" s="171"/>
      <c r="K268" s="171"/>
      <c r="L268" s="215"/>
    </row>
    <row r="269" spans="1:12">
      <c r="A269" s="215"/>
      <c r="B269" s="71"/>
      <c r="C269" s="71"/>
      <c r="D269" s="95"/>
      <c r="E269" s="215"/>
      <c r="F269" s="215"/>
      <c r="G269" s="215"/>
      <c r="H269" s="171"/>
      <c r="I269" s="171"/>
      <c r="J269" s="171"/>
      <c r="K269" s="171"/>
      <c r="L269" s="215"/>
    </row>
    <row r="270" spans="1:12">
      <c r="A270" s="215"/>
      <c r="B270" s="71"/>
      <c r="C270" s="71"/>
      <c r="D270" s="95"/>
      <c r="E270" s="215"/>
      <c r="F270" s="215"/>
      <c r="G270" s="215"/>
      <c r="H270" s="171"/>
      <c r="I270" s="171"/>
      <c r="J270" s="171"/>
      <c r="K270" s="171"/>
      <c r="L270" s="215"/>
    </row>
    <row r="271" spans="1:12">
      <c r="A271" s="215"/>
      <c r="B271" s="71"/>
      <c r="C271" s="71"/>
      <c r="D271" s="95"/>
      <c r="E271" s="215"/>
      <c r="F271" s="215"/>
      <c r="G271" s="215"/>
      <c r="H271" s="171"/>
      <c r="I271" s="171"/>
      <c r="J271" s="171"/>
      <c r="K271" s="171"/>
      <c r="L271" s="215"/>
    </row>
    <row r="272" spans="1:12">
      <c r="A272" s="215"/>
      <c r="B272" s="71"/>
      <c r="C272" s="71"/>
      <c r="D272" s="95"/>
      <c r="E272" s="215"/>
      <c r="F272" s="215"/>
      <c r="G272" s="215"/>
      <c r="H272" s="171"/>
      <c r="I272" s="171"/>
      <c r="J272" s="171"/>
      <c r="K272" s="171"/>
      <c r="L272" s="215"/>
    </row>
    <row r="273" spans="1:12">
      <c r="A273" s="215"/>
      <c r="B273" s="71"/>
      <c r="C273" s="71"/>
      <c r="D273" s="95"/>
      <c r="E273" s="215"/>
      <c r="F273" s="215"/>
      <c r="G273" s="215"/>
      <c r="H273" s="171"/>
      <c r="I273" s="171"/>
      <c r="J273" s="171"/>
      <c r="K273" s="171"/>
      <c r="L273" s="215"/>
    </row>
    <row r="274" spans="1:12">
      <c r="A274" s="215"/>
      <c r="B274" s="71"/>
      <c r="C274" s="71"/>
      <c r="D274" s="95"/>
      <c r="E274" s="215"/>
      <c r="F274" s="215"/>
      <c r="G274" s="215"/>
      <c r="H274" s="171"/>
      <c r="I274" s="171"/>
      <c r="J274" s="171"/>
      <c r="K274" s="171"/>
      <c r="L274" s="215"/>
    </row>
    <row r="275" spans="1:12">
      <c r="A275" s="215"/>
      <c r="B275" s="71"/>
      <c r="C275" s="71"/>
      <c r="D275" s="95"/>
      <c r="E275" s="215"/>
      <c r="F275" s="215"/>
      <c r="G275" s="215"/>
      <c r="H275" s="171"/>
      <c r="I275" s="171"/>
      <c r="J275" s="171"/>
      <c r="K275" s="171"/>
      <c r="L275" s="215"/>
    </row>
    <row r="276" spans="1:12">
      <c r="A276" s="215"/>
      <c r="B276" s="71"/>
      <c r="C276" s="71"/>
      <c r="D276" s="95"/>
      <c r="E276" s="215"/>
      <c r="F276" s="215"/>
      <c r="G276" s="215"/>
      <c r="H276" s="171"/>
      <c r="I276" s="171"/>
      <c r="J276" s="171"/>
      <c r="K276" s="171"/>
      <c r="L276" s="215"/>
    </row>
    <row r="277" spans="1:12">
      <c r="A277" s="215"/>
      <c r="B277" s="71"/>
      <c r="C277" s="71"/>
      <c r="D277" s="95"/>
      <c r="E277" s="215"/>
      <c r="F277" s="215"/>
      <c r="G277" s="215"/>
      <c r="H277" s="171"/>
      <c r="I277" s="171"/>
      <c r="J277" s="171"/>
      <c r="K277" s="171"/>
      <c r="L277" s="215"/>
    </row>
    <row r="278" spans="1:12">
      <c r="A278" s="215"/>
      <c r="B278" s="71"/>
      <c r="C278" s="71"/>
      <c r="D278" s="95"/>
      <c r="E278" s="215"/>
      <c r="F278" s="215"/>
      <c r="G278" s="215"/>
      <c r="H278" s="171"/>
      <c r="I278" s="171"/>
      <c r="J278" s="171"/>
      <c r="K278" s="171"/>
      <c r="L278" s="215"/>
    </row>
    <row r="279" spans="1:12">
      <c r="A279" s="215"/>
      <c r="B279" s="71"/>
      <c r="C279" s="71"/>
      <c r="D279" s="95"/>
      <c r="E279" s="215"/>
      <c r="F279" s="215"/>
      <c r="G279" s="215"/>
      <c r="H279" s="171"/>
      <c r="I279" s="171"/>
      <c r="J279" s="171"/>
      <c r="K279" s="171"/>
      <c r="L279" s="215"/>
    </row>
    <row r="280" spans="1:12">
      <c r="A280" s="215"/>
      <c r="B280" s="71"/>
      <c r="C280" s="71"/>
      <c r="D280" s="95"/>
      <c r="E280" s="215"/>
      <c r="F280" s="215"/>
      <c r="G280" s="215"/>
      <c r="H280" s="171"/>
      <c r="I280" s="171"/>
      <c r="J280" s="171"/>
      <c r="K280" s="171"/>
      <c r="L280" s="215"/>
    </row>
    <row r="281" spans="1:12">
      <c r="A281" s="215"/>
      <c r="B281" s="71"/>
      <c r="C281" s="71"/>
      <c r="D281" s="95"/>
      <c r="E281" s="215"/>
      <c r="F281" s="215"/>
      <c r="G281" s="215"/>
      <c r="H281" s="171"/>
      <c r="I281" s="171"/>
      <c r="J281" s="171"/>
      <c r="K281" s="171"/>
      <c r="L281" s="215"/>
    </row>
    <row r="282" spans="1:12">
      <c r="A282" s="215"/>
      <c r="B282" s="71"/>
      <c r="C282" s="71"/>
      <c r="D282" s="95"/>
      <c r="E282" s="215"/>
      <c r="F282" s="215"/>
      <c r="G282" s="215"/>
      <c r="H282" s="171"/>
      <c r="I282" s="171"/>
      <c r="J282" s="171"/>
      <c r="K282" s="171"/>
      <c r="L282" s="215"/>
    </row>
    <row r="283" spans="1:12">
      <c r="A283" s="215"/>
      <c r="B283" s="71"/>
      <c r="C283" s="71"/>
      <c r="D283" s="95"/>
      <c r="E283" s="215"/>
      <c r="F283" s="215"/>
      <c r="G283" s="215"/>
      <c r="H283" s="171"/>
      <c r="I283" s="171"/>
      <c r="J283" s="171"/>
      <c r="K283" s="171"/>
      <c r="L283" s="215"/>
    </row>
    <row r="284" spans="1:12">
      <c r="A284" s="215"/>
      <c r="B284" s="71"/>
      <c r="C284" s="71"/>
      <c r="D284" s="95"/>
      <c r="E284" s="215"/>
      <c r="F284" s="215"/>
      <c r="G284" s="215"/>
      <c r="H284" s="171"/>
      <c r="I284" s="171"/>
      <c r="J284" s="171"/>
      <c r="K284" s="171"/>
      <c r="L284" s="215"/>
    </row>
    <row r="285" spans="1:12">
      <c r="A285" s="215"/>
      <c r="B285" s="71"/>
      <c r="C285" s="71"/>
      <c r="D285" s="95"/>
      <c r="E285" s="215"/>
      <c r="F285" s="215"/>
      <c r="G285" s="215"/>
      <c r="H285" s="171"/>
      <c r="I285" s="171"/>
      <c r="J285" s="171"/>
      <c r="K285" s="171"/>
      <c r="L285" s="215"/>
    </row>
    <row r="286" spans="1:12">
      <c r="A286" s="215"/>
      <c r="B286" s="71"/>
      <c r="C286" s="71"/>
      <c r="D286" s="95"/>
      <c r="E286" s="215"/>
      <c r="F286" s="215"/>
      <c r="G286" s="215"/>
      <c r="H286" s="171"/>
      <c r="I286" s="171"/>
      <c r="J286" s="171"/>
      <c r="K286" s="171"/>
      <c r="L286" s="215"/>
    </row>
    <row r="287" spans="1:12">
      <c r="A287" s="215"/>
      <c r="B287" s="71"/>
      <c r="C287" s="71"/>
      <c r="D287" s="95"/>
      <c r="E287" s="215"/>
      <c r="F287" s="215"/>
      <c r="G287" s="215"/>
      <c r="H287" s="171"/>
      <c r="I287" s="171"/>
      <c r="J287" s="171"/>
      <c r="K287" s="171"/>
      <c r="L287" s="215"/>
    </row>
    <row r="288" spans="1:12">
      <c r="A288" s="215"/>
      <c r="B288" s="71"/>
      <c r="C288" s="71"/>
      <c r="D288" s="95"/>
      <c r="E288" s="215"/>
      <c r="F288" s="215"/>
      <c r="G288" s="215"/>
      <c r="H288" s="171"/>
      <c r="I288" s="171"/>
      <c r="J288" s="171"/>
      <c r="K288" s="171"/>
      <c r="L288" s="215"/>
    </row>
    <row r="289" spans="1:12">
      <c r="A289" s="215"/>
      <c r="B289" s="71"/>
      <c r="C289" s="71"/>
      <c r="D289" s="95"/>
      <c r="E289" s="215"/>
      <c r="F289" s="215"/>
      <c r="G289" s="215"/>
      <c r="H289" s="171"/>
      <c r="I289" s="171"/>
      <c r="J289" s="171"/>
      <c r="K289" s="171"/>
      <c r="L289" s="215"/>
    </row>
    <row r="290" spans="1:12">
      <c r="A290" s="215"/>
      <c r="B290" s="71"/>
      <c r="C290" s="71"/>
      <c r="D290" s="95"/>
      <c r="E290" s="215"/>
      <c r="F290" s="215"/>
      <c r="G290" s="215"/>
      <c r="H290" s="171"/>
      <c r="I290" s="171"/>
      <c r="J290" s="171"/>
      <c r="K290" s="171"/>
      <c r="L290" s="215"/>
    </row>
    <row r="291" spans="1:12">
      <c r="A291" s="215"/>
      <c r="B291" s="71"/>
      <c r="C291" s="71"/>
      <c r="D291" s="95"/>
      <c r="E291" s="215"/>
      <c r="F291" s="215"/>
      <c r="G291" s="215"/>
      <c r="H291" s="171"/>
      <c r="I291" s="171"/>
      <c r="J291" s="171"/>
      <c r="K291" s="171"/>
      <c r="L291" s="215"/>
    </row>
    <row r="292" spans="1:12">
      <c r="A292" s="215"/>
      <c r="B292" s="71"/>
      <c r="C292" s="71"/>
      <c r="D292" s="95"/>
      <c r="E292" s="215"/>
      <c r="F292" s="215"/>
      <c r="G292" s="215"/>
      <c r="H292" s="171"/>
      <c r="I292" s="171"/>
      <c r="J292" s="171"/>
      <c r="K292" s="171"/>
      <c r="L292" s="215"/>
    </row>
    <row r="293" spans="1:12">
      <c r="A293" s="215"/>
      <c r="B293" s="71"/>
      <c r="C293" s="71"/>
      <c r="D293" s="95"/>
      <c r="E293" s="215"/>
      <c r="F293" s="215"/>
      <c r="G293" s="215"/>
      <c r="H293" s="171"/>
      <c r="I293" s="171"/>
      <c r="J293" s="171"/>
      <c r="K293" s="171"/>
      <c r="L293" s="215"/>
    </row>
    <row r="294" spans="1:12">
      <c r="A294" s="215"/>
      <c r="B294" s="71"/>
      <c r="C294" s="71"/>
      <c r="D294" s="95"/>
      <c r="E294" s="215"/>
      <c r="F294" s="215"/>
      <c r="G294" s="215"/>
      <c r="H294" s="171"/>
      <c r="I294" s="171"/>
      <c r="J294" s="171"/>
      <c r="K294" s="171"/>
      <c r="L294" s="215"/>
    </row>
    <row r="295" spans="1:12">
      <c r="A295" s="215"/>
      <c r="B295" s="71"/>
      <c r="C295" s="71"/>
      <c r="D295" s="95"/>
      <c r="E295" s="215"/>
      <c r="F295" s="215"/>
      <c r="G295" s="215"/>
      <c r="H295" s="171"/>
      <c r="I295" s="171"/>
      <c r="J295" s="171"/>
      <c r="K295" s="171"/>
      <c r="L295" s="215"/>
    </row>
    <row r="296" spans="1:12">
      <c r="A296" s="215"/>
      <c r="B296" s="71"/>
      <c r="C296" s="71"/>
      <c r="D296" s="95"/>
      <c r="E296" s="215"/>
      <c r="F296" s="215"/>
      <c r="G296" s="215"/>
      <c r="H296" s="171"/>
      <c r="I296" s="171"/>
      <c r="J296" s="171"/>
      <c r="K296" s="171"/>
      <c r="L296" s="215"/>
    </row>
    <row r="297" spans="1:12">
      <c r="A297" s="215"/>
      <c r="B297" s="71"/>
      <c r="C297" s="71"/>
      <c r="D297" s="95"/>
      <c r="E297" s="215"/>
      <c r="F297" s="215"/>
      <c r="G297" s="215"/>
      <c r="H297" s="171"/>
      <c r="I297" s="171"/>
      <c r="J297" s="171"/>
      <c r="K297" s="171"/>
      <c r="L297" s="215"/>
    </row>
    <row r="298" spans="1:12">
      <c r="A298" s="215"/>
      <c r="B298" s="71"/>
      <c r="C298" s="71"/>
      <c r="D298" s="95"/>
      <c r="E298" s="215"/>
      <c r="F298" s="215"/>
      <c r="G298" s="215"/>
      <c r="H298" s="171"/>
      <c r="I298" s="171"/>
      <c r="J298" s="171"/>
      <c r="K298" s="171"/>
      <c r="L298" s="215"/>
    </row>
    <row r="299" spans="1:12">
      <c r="A299" s="215"/>
      <c r="B299" s="71"/>
      <c r="C299" s="71"/>
      <c r="D299" s="95"/>
      <c r="E299" s="215"/>
      <c r="F299" s="215"/>
      <c r="G299" s="215"/>
      <c r="H299" s="171"/>
      <c r="I299" s="171"/>
      <c r="J299" s="171"/>
      <c r="K299" s="171"/>
      <c r="L299" s="215"/>
    </row>
    <row r="300" spans="1:12">
      <c r="A300" s="215"/>
      <c r="B300" s="71"/>
      <c r="C300" s="71"/>
      <c r="D300" s="95"/>
      <c r="E300" s="215"/>
      <c r="F300" s="215"/>
      <c r="G300" s="215"/>
      <c r="H300" s="171"/>
      <c r="I300" s="171"/>
      <c r="J300" s="171"/>
      <c r="K300" s="171"/>
      <c r="L300" s="215"/>
    </row>
    <row r="301" spans="1:12">
      <c r="A301" s="215"/>
      <c r="B301" s="71"/>
      <c r="C301" s="71"/>
      <c r="D301" s="95"/>
      <c r="E301" s="215"/>
      <c r="F301" s="215"/>
      <c r="G301" s="215"/>
      <c r="H301" s="171"/>
      <c r="I301" s="171"/>
      <c r="J301" s="171"/>
      <c r="K301" s="171"/>
      <c r="L301" s="215"/>
    </row>
    <row r="302" spans="1:12">
      <c r="A302" s="215"/>
      <c r="B302" s="71"/>
      <c r="C302" s="71"/>
      <c r="D302" s="95"/>
      <c r="E302" s="215"/>
      <c r="F302" s="215"/>
      <c r="G302" s="215"/>
      <c r="H302" s="171"/>
      <c r="I302" s="171"/>
      <c r="J302" s="171"/>
      <c r="K302" s="171"/>
      <c r="L302" s="215"/>
    </row>
    <row r="303" spans="1:12">
      <c r="A303" s="215"/>
      <c r="B303" s="71"/>
      <c r="C303" s="71"/>
      <c r="D303" s="95"/>
      <c r="E303" s="215"/>
      <c r="F303" s="215"/>
      <c r="G303" s="215"/>
      <c r="H303" s="171"/>
      <c r="I303" s="171"/>
      <c r="J303" s="171"/>
      <c r="K303" s="171"/>
      <c r="L303" s="215"/>
    </row>
    <row r="304" spans="1:12">
      <c r="A304" s="215"/>
      <c r="B304" s="71"/>
      <c r="C304" s="71"/>
      <c r="D304" s="95"/>
      <c r="E304" s="215"/>
      <c r="F304" s="215"/>
      <c r="G304" s="215"/>
      <c r="H304" s="171"/>
      <c r="I304" s="171"/>
      <c r="J304" s="171"/>
      <c r="K304" s="171"/>
      <c r="L304" s="215"/>
    </row>
    <row r="305" spans="1:12">
      <c r="A305" s="215"/>
      <c r="B305" s="71"/>
      <c r="C305" s="71"/>
      <c r="D305" s="95"/>
      <c r="E305" s="215"/>
      <c r="F305" s="215"/>
      <c r="G305" s="215"/>
      <c r="H305" s="171"/>
      <c r="I305" s="171"/>
      <c r="J305" s="171"/>
      <c r="K305" s="171"/>
      <c r="L305" s="215"/>
    </row>
    <row r="306" spans="1:12">
      <c r="A306" s="215"/>
      <c r="B306" s="71"/>
      <c r="C306" s="71"/>
      <c r="D306" s="95"/>
      <c r="E306" s="215"/>
      <c r="F306" s="215"/>
      <c r="G306" s="215"/>
      <c r="H306" s="171"/>
      <c r="I306" s="171"/>
      <c r="J306" s="171"/>
      <c r="K306" s="171"/>
      <c r="L306" s="215"/>
    </row>
    <row r="307" spans="1:12">
      <c r="A307" s="215"/>
      <c r="B307" s="71"/>
      <c r="C307" s="71"/>
      <c r="D307" s="95"/>
      <c r="E307" s="215"/>
      <c r="F307" s="215"/>
      <c r="G307" s="215"/>
      <c r="H307" s="171"/>
      <c r="I307" s="171"/>
      <c r="J307" s="171"/>
      <c r="K307" s="171"/>
      <c r="L307" s="215"/>
    </row>
    <row r="308" spans="1:12">
      <c r="A308" s="215"/>
      <c r="B308" s="71"/>
      <c r="C308" s="71"/>
      <c r="D308" s="95"/>
      <c r="E308" s="215"/>
      <c r="F308" s="215"/>
      <c r="G308" s="215"/>
      <c r="H308" s="171"/>
      <c r="I308" s="171"/>
      <c r="J308" s="171"/>
      <c r="K308" s="171"/>
      <c r="L308" s="215"/>
    </row>
    <row r="309" spans="1:12">
      <c r="A309" s="215"/>
      <c r="B309" s="71"/>
      <c r="C309" s="71"/>
      <c r="D309" s="95"/>
      <c r="E309" s="215"/>
      <c r="F309" s="215"/>
      <c r="G309" s="215"/>
      <c r="H309" s="171"/>
      <c r="I309" s="171"/>
      <c r="J309" s="171"/>
      <c r="K309" s="171"/>
      <c r="L309" s="215"/>
    </row>
    <row r="310" spans="1:12">
      <c r="A310" s="215"/>
      <c r="B310" s="71"/>
      <c r="C310" s="71"/>
      <c r="D310" s="95"/>
      <c r="E310" s="215"/>
      <c r="F310" s="215"/>
      <c r="G310" s="215"/>
      <c r="H310" s="171"/>
      <c r="I310" s="171"/>
      <c r="J310" s="171"/>
      <c r="K310" s="171"/>
      <c r="L310" s="215"/>
    </row>
    <row r="311" spans="1:12">
      <c r="A311" s="215"/>
      <c r="B311" s="71"/>
      <c r="C311" s="71"/>
      <c r="D311" s="95"/>
      <c r="E311" s="215"/>
      <c r="F311" s="215"/>
      <c r="G311" s="215"/>
      <c r="H311" s="171"/>
      <c r="I311" s="171"/>
      <c r="J311" s="171"/>
      <c r="K311" s="171"/>
      <c r="L311" s="215"/>
    </row>
    <row r="312" spans="1:12">
      <c r="A312" s="215"/>
      <c r="B312" s="71"/>
      <c r="C312" s="71"/>
      <c r="D312" s="95"/>
      <c r="E312" s="215"/>
      <c r="F312" s="215"/>
      <c r="G312" s="215"/>
      <c r="H312" s="171"/>
      <c r="I312" s="171"/>
      <c r="J312" s="171"/>
      <c r="K312" s="171"/>
      <c r="L312" s="215"/>
    </row>
    <row r="313" spans="1:12">
      <c r="A313" s="215"/>
      <c r="B313" s="71"/>
      <c r="C313" s="71"/>
      <c r="D313" s="95"/>
      <c r="E313" s="215"/>
      <c r="F313" s="215"/>
      <c r="G313" s="215"/>
      <c r="H313" s="171"/>
      <c r="I313" s="171"/>
      <c r="J313" s="171"/>
      <c r="K313" s="171"/>
      <c r="L313" s="215"/>
    </row>
    <row r="314" spans="1:12">
      <c r="A314" s="215"/>
      <c r="B314" s="71"/>
      <c r="C314" s="71"/>
      <c r="D314" s="95"/>
      <c r="E314" s="215"/>
      <c r="F314" s="215"/>
      <c r="G314" s="215"/>
      <c r="H314" s="171"/>
      <c r="I314" s="171"/>
      <c r="J314" s="171"/>
      <c r="K314" s="171"/>
      <c r="L314" s="215"/>
    </row>
    <row r="315" spans="1:12">
      <c r="A315" s="215"/>
      <c r="B315" s="71"/>
      <c r="C315" s="71"/>
      <c r="D315" s="95"/>
      <c r="E315" s="215"/>
      <c r="F315" s="215"/>
      <c r="G315" s="215"/>
      <c r="H315" s="171"/>
      <c r="I315" s="171"/>
      <c r="J315" s="171"/>
      <c r="K315" s="171"/>
      <c r="L315" s="215"/>
    </row>
    <row r="316" spans="1:12">
      <c r="A316" s="215"/>
      <c r="B316" s="71"/>
      <c r="C316" s="71"/>
      <c r="D316" s="95"/>
      <c r="E316" s="215"/>
      <c r="F316" s="215"/>
      <c r="G316" s="215"/>
      <c r="H316" s="171"/>
      <c r="I316" s="171"/>
      <c r="J316" s="171"/>
      <c r="K316" s="171"/>
      <c r="L316" s="215"/>
    </row>
    <row r="317" spans="1:12">
      <c r="A317" s="215"/>
      <c r="B317" s="71"/>
      <c r="C317" s="71"/>
      <c r="D317" s="95"/>
      <c r="E317" s="215"/>
      <c r="F317" s="215"/>
      <c r="G317" s="215"/>
      <c r="H317" s="171"/>
      <c r="I317" s="171"/>
      <c r="J317" s="171"/>
      <c r="K317" s="171"/>
      <c r="L317" s="215"/>
    </row>
    <row r="318" spans="1:12">
      <c r="A318" s="215"/>
      <c r="B318" s="71"/>
      <c r="C318" s="71"/>
      <c r="D318" s="95"/>
      <c r="E318" s="215"/>
      <c r="F318" s="215"/>
      <c r="G318" s="215"/>
      <c r="H318" s="171"/>
      <c r="I318" s="171"/>
      <c r="J318" s="171"/>
      <c r="K318" s="171"/>
      <c r="L318" s="215"/>
    </row>
    <row r="319" spans="1:12">
      <c r="A319" s="215"/>
      <c r="B319" s="71"/>
      <c r="C319" s="71"/>
      <c r="D319" s="95"/>
      <c r="E319" s="215"/>
      <c r="F319" s="215"/>
      <c r="G319" s="215"/>
      <c r="H319" s="171"/>
      <c r="I319" s="171"/>
      <c r="J319" s="171"/>
      <c r="K319" s="171"/>
      <c r="L319" s="215"/>
    </row>
    <row r="320" spans="1:12">
      <c r="A320" s="215"/>
      <c r="B320" s="71"/>
      <c r="C320" s="71"/>
      <c r="D320" s="95"/>
      <c r="E320" s="215"/>
      <c r="F320" s="215"/>
      <c r="G320" s="215"/>
      <c r="H320" s="171"/>
      <c r="I320" s="171"/>
      <c r="J320" s="171"/>
      <c r="K320" s="171"/>
      <c r="L320" s="215"/>
    </row>
    <row r="321" spans="1:12">
      <c r="A321" s="215"/>
      <c r="B321" s="71"/>
      <c r="C321" s="71"/>
      <c r="D321" s="95"/>
      <c r="E321" s="215"/>
      <c r="F321" s="215"/>
      <c r="G321" s="215"/>
      <c r="H321" s="171"/>
      <c r="I321" s="171"/>
      <c r="J321" s="171"/>
      <c r="K321" s="171"/>
      <c r="L321" s="215"/>
    </row>
    <row r="322" spans="1:12">
      <c r="A322" s="215"/>
      <c r="B322" s="71"/>
      <c r="C322" s="71"/>
      <c r="D322" s="95"/>
      <c r="E322" s="215"/>
      <c r="F322" s="215"/>
      <c r="G322" s="215"/>
      <c r="H322" s="171"/>
      <c r="I322" s="171"/>
      <c r="J322" s="171"/>
      <c r="K322" s="171"/>
      <c r="L322" s="215"/>
    </row>
    <row r="323" spans="1:12">
      <c r="A323" s="215"/>
      <c r="B323" s="71"/>
      <c r="C323" s="71"/>
      <c r="D323" s="95"/>
      <c r="E323" s="215"/>
      <c r="F323" s="215"/>
      <c r="G323" s="215"/>
      <c r="H323" s="171"/>
      <c r="I323" s="171"/>
      <c r="J323" s="171"/>
      <c r="K323" s="171"/>
      <c r="L323" s="215"/>
    </row>
    <row r="324" spans="1:12">
      <c r="A324" s="215"/>
      <c r="B324" s="71"/>
      <c r="C324" s="71"/>
      <c r="D324" s="95"/>
      <c r="E324" s="215"/>
      <c r="F324" s="215"/>
      <c r="G324" s="215"/>
      <c r="H324" s="171"/>
      <c r="I324" s="171"/>
      <c r="J324" s="171"/>
      <c r="K324" s="171"/>
      <c r="L324" s="215"/>
    </row>
    <row r="325" spans="1:12">
      <c r="A325" s="215"/>
      <c r="B325" s="71"/>
      <c r="C325" s="71"/>
      <c r="D325" s="95"/>
      <c r="E325" s="215"/>
      <c r="F325" s="215"/>
      <c r="G325" s="215"/>
      <c r="H325" s="171"/>
      <c r="I325" s="171"/>
      <c r="J325" s="171"/>
      <c r="K325" s="171"/>
      <c r="L325" s="215"/>
    </row>
    <row r="326" spans="1:12">
      <c r="A326" s="215"/>
      <c r="B326" s="71"/>
      <c r="C326" s="71"/>
      <c r="D326" s="95"/>
      <c r="E326" s="215"/>
      <c r="F326" s="215"/>
      <c r="G326" s="215"/>
      <c r="H326" s="171"/>
      <c r="I326" s="171"/>
      <c r="J326" s="171"/>
      <c r="K326" s="171"/>
      <c r="L326" s="215"/>
    </row>
    <row r="327" spans="1:12">
      <c r="A327" s="215"/>
      <c r="B327" s="71"/>
      <c r="C327" s="71"/>
      <c r="D327" s="95"/>
      <c r="E327" s="215"/>
      <c r="F327" s="215"/>
      <c r="G327" s="215"/>
      <c r="H327" s="171"/>
      <c r="I327" s="171"/>
      <c r="J327" s="171"/>
      <c r="K327" s="171"/>
      <c r="L327" s="215"/>
    </row>
    <row r="328" spans="1:12">
      <c r="A328" s="215"/>
      <c r="B328" s="71"/>
      <c r="C328" s="71"/>
      <c r="D328" s="95"/>
      <c r="E328" s="215"/>
      <c r="F328" s="215"/>
      <c r="G328" s="215"/>
      <c r="H328" s="171"/>
      <c r="I328" s="171"/>
      <c r="J328" s="171"/>
      <c r="K328" s="171"/>
      <c r="L328" s="215"/>
    </row>
    <row r="329" spans="1:12">
      <c r="A329" s="215"/>
      <c r="B329" s="71"/>
      <c r="C329" s="71"/>
      <c r="D329" s="95"/>
      <c r="E329" s="215"/>
      <c r="F329" s="215"/>
      <c r="G329" s="215"/>
      <c r="H329" s="171"/>
      <c r="I329" s="171"/>
      <c r="J329" s="171"/>
      <c r="K329" s="171"/>
      <c r="L329" s="215"/>
    </row>
    <row r="330" spans="1:12">
      <c r="A330" s="215"/>
      <c r="B330" s="71"/>
      <c r="C330" s="71"/>
      <c r="D330" s="95"/>
      <c r="E330" s="215"/>
      <c r="F330" s="215"/>
      <c r="G330" s="215"/>
      <c r="H330" s="171"/>
      <c r="I330" s="171"/>
      <c r="J330" s="171"/>
      <c r="K330" s="171"/>
      <c r="L330" s="215"/>
    </row>
    <row r="331" spans="1:12">
      <c r="A331" s="215"/>
      <c r="B331" s="71"/>
      <c r="C331" s="71"/>
      <c r="D331" s="95"/>
      <c r="E331" s="215"/>
      <c r="F331" s="215"/>
      <c r="G331" s="215"/>
      <c r="H331" s="171"/>
      <c r="I331" s="171"/>
      <c r="J331" s="171"/>
      <c r="K331" s="171"/>
      <c r="L331" s="215"/>
    </row>
    <row r="332" spans="1:12">
      <c r="A332" s="215"/>
      <c r="B332" s="71"/>
      <c r="C332" s="71"/>
      <c r="D332" s="95"/>
      <c r="E332" s="215"/>
      <c r="F332" s="215"/>
      <c r="G332" s="215"/>
      <c r="H332" s="171"/>
      <c r="I332" s="171"/>
      <c r="J332" s="171"/>
      <c r="K332" s="171"/>
      <c r="L332" s="215"/>
    </row>
    <row r="333" spans="1:12">
      <c r="A333" s="215"/>
      <c r="B333" s="71"/>
      <c r="C333" s="71"/>
      <c r="D333" s="95"/>
      <c r="E333" s="215"/>
      <c r="F333" s="215"/>
      <c r="G333" s="215"/>
      <c r="H333" s="171"/>
      <c r="I333" s="171"/>
      <c r="J333" s="171"/>
      <c r="K333" s="171"/>
      <c r="L333" s="215"/>
    </row>
    <row r="334" spans="1:12">
      <c r="A334" s="215"/>
      <c r="B334" s="71"/>
      <c r="C334" s="71"/>
      <c r="D334" s="95"/>
      <c r="E334" s="215"/>
      <c r="F334" s="215"/>
      <c r="G334" s="215"/>
      <c r="H334" s="171"/>
      <c r="I334" s="171"/>
      <c r="J334" s="171"/>
      <c r="K334" s="171"/>
      <c r="L334" s="215"/>
    </row>
  </sheetData>
  <sheetProtection selectLockedCells="1" selectUnlockedCells="1"/>
  <autoFilter ref="A65:L65">
    <sortState ref="A66:L119">
      <sortCondition ref="F65"/>
    </sortState>
  </autoFilter>
  <mergeCells count="12">
    <mergeCell ref="B1:C1"/>
    <mergeCell ref="B2:C2"/>
    <mergeCell ref="B23:C23"/>
    <mergeCell ref="B24:C24"/>
    <mergeCell ref="B34:C34"/>
    <mergeCell ref="B113:C113"/>
    <mergeCell ref="B114:C114"/>
    <mergeCell ref="B35:C35"/>
    <mergeCell ref="B57:C57"/>
    <mergeCell ref="B58:C58"/>
    <mergeCell ref="B101:C101"/>
    <mergeCell ref="B102:C102"/>
  </mergeCells>
  <phoneticPr fontId="5" type="noConversion"/>
  <dataValidations count="4">
    <dataValidation type="list" operator="equal" allowBlank="1" showErrorMessage="1" error="CATEGORIA NON CORRETTA!!!_x000a_VEDI MENU' A TENDINA" sqref="K186:K189">
      <formula1>"EF,EM,RF,RM,CF,CM,AF,AM,SF,SM,AAF,AAM,ABF,ABM,VF,VM"</formula1>
      <formula2>0</formula2>
    </dataValidation>
    <dataValidation type="list" operator="equal" allowBlank="1" showErrorMessage="1" error="CATEGORIA NON CORRETTA!!!_x000a_VEDI MENU' A TENDINA" sqref="F143:F147 F178:F179 F118:F141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F117 F5:F22 F28:F33 F38:F56 F105:F112 F80:F100 F61:F62 F68:F78">
      <formula1>"EF,EM,RF,RM,CF,CM,AF,AM,JF,JM,SF,SM,AmAF,AmAM,AmBF,AmBM,VF,VM"</formula1>
    </dataValidation>
    <dataValidation type="list" allowBlank="1" showErrorMessage="1" sqref="F63:F67">
      <formula1>"EF,EM,RF,RM,CF,CM,AF,AM,JF,JM,SF,SM,AmAF,AmAM,AmBF,AmBM,VF,VM"</formula1>
    </dataValidation>
  </dataValidations>
  <pageMargins left="0" right="0" top="0" bottom="0" header="0.19685039370078741" footer="0.19685039370078741"/>
  <pageSetup paperSize="9" firstPageNumber="0" orientation="landscape" horizontalDpi="300" verticalDpi="300" r:id="rId1"/>
  <headerFooter>
    <oddHeader>&amp;R&amp;"Times New Roman,Normale"VALLESELLA, 9 GIUGNO 2013</oddHeader>
    <oddFooter>&amp;R&amp;"Times New Roman,Normale"&amp;12 2° PROVA REGIONALE CSI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O137"/>
  <sheetViews>
    <sheetView topLeftCell="A16" zoomScale="120" zoomScaleNormal="120" workbookViewId="0">
      <selection activeCell="A33" sqref="A33"/>
    </sheetView>
  </sheetViews>
  <sheetFormatPr defaultColWidth="11.5703125" defaultRowHeight="12.75"/>
  <cols>
    <col min="1" max="1" width="5.5703125" customWidth="1"/>
    <col min="2" max="2" width="22.140625" bestFit="1" customWidth="1"/>
    <col min="3" max="3" width="17" style="50" bestFit="1" customWidth="1"/>
    <col min="4" max="4" width="35.140625" style="50" bestFit="1" customWidth="1"/>
    <col min="5" max="5" width="9.28515625" style="1" customWidth="1"/>
    <col min="6" max="6" width="5.85546875" style="1" customWidth="1"/>
    <col min="7" max="7" width="9" style="1" hidden="1" customWidth="1"/>
    <col min="8" max="8" width="5.28515625" style="1" customWidth="1"/>
    <col min="9" max="9" width="7.85546875" style="1" customWidth="1"/>
    <col min="10" max="10" width="7.28515625" style="1" customWidth="1"/>
    <col min="11" max="12" width="11.5703125" style="1" customWidth="1"/>
  </cols>
  <sheetData>
    <row r="1" spans="1:15" ht="18.75">
      <c r="B1" s="314" t="s">
        <v>0</v>
      </c>
      <c r="C1" s="315"/>
      <c r="D1" s="2" t="s">
        <v>27</v>
      </c>
      <c r="E1" s="259"/>
    </row>
    <row r="2" spans="1:15" ht="18.75">
      <c r="B2" s="314" t="s">
        <v>2</v>
      </c>
      <c r="C2" s="315"/>
      <c r="D2" s="2" t="s">
        <v>476</v>
      </c>
      <c r="E2" s="259"/>
    </row>
    <row r="3" spans="1:15">
      <c r="B3" s="6" t="s">
        <v>3</v>
      </c>
      <c r="C3" s="50">
        <v>15.25</v>
      </c>
    </row>
    <row r="4" spans="1:15">
      <c r="A4" s="57" t="s">
        <v>92</v>
      </c>
      <c r="B4" s="57" t="s">
        <v>5</v>
      </c>
      <c r="C4" s="57" t="s">
        <v>4</v>
      </c>
      <c r="D4" s="57" t="s">
        <v>6</v>
      </c>
      <c r="E4" s="57" t="s">
        <v>12</v>
      </c>
      <c r="F4" s="57" t="s">
        <v>95</v>
      </c>
      <c r="G4" s="57"/>
      <c r="H4" s="57" t="s">
        <v>24</v>
      </c>
      <c r="I4" s="57" t="s">
        <v>1032</v>
      </c>
      <c r="J4" s="57" t="s">
        <v>1033</v>
      </c>
      <c r="K4" s="57"/>
      <c r="L4" s="100" t="s">
        <v>11</v>
      </c>
    </row>
    <row r="5" spans="1:15">
      <c r="A5" s="71">
        <v>1</v>
      </c>
      <c r="B5" s="176" t="s">
        <v>502</v>
      </c>
      <c r="C5" s="176" t="s">
        <v>350</v>
      </c>
      <c r="D5" s="190" t="s">
        <v>151</v>
      </c>
      <c r="E5" s="177">
        <v>1998</v>
      </c>
      <c r="F5" s="121" t="s">
        <v>476</v>
      </c>
      <c r="G5" s="208" t="s">
        <v>203</v>
      </c>
      <c r="H5" s="66"/>
      <c r="I5" s="66">
        <v>3</v>
      </c>
      <c r="J5" s="66">
        <v>2</v>
      </c>
      <c r="K5" s="287">
        <v>1.45</v>
      </c>
      <c r="L5" s="110">
        <v>8</v>
      </c>
      <c r="M5" s="155"/>
      <c r="N5" s="155"/>
      <c r="O5" s="156"/>
    </row>
    <row r="6" spans="1:15">
      <c r="A6" s="106">
        <v>2</v>
      </c>
      <c r="B6" s="176" t="s">
        <v>798</v>
      </c>
      <c r="C6" s="176" t="s">
        <v>714</v>
      </c>
      <c r="D6" s="190" t="s">
        <v>150</v>
      </c>
      <c r="E6" s="177">
        <v>1998</v>
      </c>
      <c r="F6" s="121" t="s">
        <v>476</v>
      </c>
      <c r="G6" s="208" t="s">
        <v>203</v>
      </c>
      <c r="H6" s="119"/>
      <c r="I6" s="119">
        <v>2</v>
      </c>
      <c r="J6" s="109">
        <v>1</v>
      </c>
      <c r="K6" s="287">
        <v>1.4</v>
      </c>
      <c r="L6" s="110">
        <v>6</v>
      </c>
      <c r="M6" s="155"/>
      <c r="N6" s="155"/>
      <c r="O6" s="156"/>
    </row>
    <row r="7" spans="1:15" ht="15">
      <c r="A7" s="106">
        <v>3</v>
      </c>
      <c r="B7" s="176" t="s">
        <v>420</v>
      </c>
      <c r="C7" s="176" t="s">
        <v>380</v>
      </c>
      <c r="D7" s="190" t="s">
        <v>154</v>
      </c>
      <c r="E7" s="177">
        <v>1997</v>
      </c>
      <c r="F7" s="121" t="s">
        <v>476</v>
      </c>
      <c r="G7" s="209" t="s">
        <v>221</v>
      </c>
      <c r="H7" s="119"/>
      <c r="I7" s="119">
        <v>1</v>
      </c>
      <c r="J7" s="123">
        <v>0</v>
      </c>
      <c r="K7" s="287">
        <v>1.2</v>
      </c>
      <c r="L7" s="110">
        <v>4</v>
      </c>
      <c r="M7" s="155"/>
      <c r="N7" s="155"/>
      <c r="O7" s="156"/>
    </row>
    <row r="8" spans="1:15">
      <c r="A8" s="71">
        <v>3</v>
      </c>
      <c r="B8" s="176" t="s">
        <v>479</v>
      </c>
      <c r="C8" s="176" t="s">
        <v>480</v>
      </c>
      <c r="D8" s="190" t="s">
        <v>158</v>
      </c>
      <c r="E8" s="177">
        <v>1997</v>
      </c>
      <c r="F8" s="121" t="s">
        <v>476</v>
      </c>
      <c r="G8" s="208" t="s">
        <v>203</v>
      </c>
      <c r="H8" s="67"/>
      <c r="I8" s="67">
        <v>1</v>
      </c>
      <c r="J8" s="86">
        <v>0</v>
      </c>
      <c r="K8" s="287">
        <v>1.2</v>
      </c>
      <c r="L8" s="110">
        <v>4</v>
      </c>
      <c r="M8" s="155"/>
      <c r="N8" s="155"/>
      <c r="O8" s="156"/>
    </row>
    <row r="9" spans="1:15" ht="15">
      <c r="A9" s="71">
        <v>3</v>
      </c>
      <c r="B9" s="176" t="s">
        <v>362</v>
      </c>
      <c r="C9" s="176" t="s">
        <v>503</v>
      </c>
      <c r="D9" s="190" t="s">
        <v>154</v>
      </c>
      <c r="E9" s="177">
        <v>1997</v>
      </c>
      <c r="F9" s="121" t="s">
        <v>476</v>
      </c>
      <c r="G9" s="209" t="s">
        <v>221</v>
      </c>
      <c r="H9" s="66"/>
      <c r="I9" s="66">
        <v>1</v>
      </c>
      <c r="J9" s="66">
        <v>0</v>
      </c>
      <c r="K9" s="287">
        <v>1.2</v>
      </c>
      <c r="L9" s="110">
        <v>4</v>
      </c>
      <c r="M9" s="155"/>
      <c r="N9" s="155"/>
      <c r="O9" s="156"/>
    </row>
    <row r="10" spans="1:15">
      <c r="A10" s="106">
        <v>6</v>
      </c>
      <c r="B10" s="176" t="s">
        <v>303</v>
      </c>
      <c r="C10" s="176" t="s">
        <v>337</v>
      </c>
      <c r="D10" s="190" t="s">
        <v>158</v>
      </c>
      <c r="E10" s="177">
        <v>1997</v>
      </c>
      <c r="F10" s="121" t="s">
        <v>476</v>
      </c>
      <c r="G10" s="208" t="s">
        <v>203</v>
      </c>
      <c r="H10" s="110"/>
      <c r="I10" s="110">
        <v>3</v>
      </c>
      <c r="J10" s="110">
        <v>3</v>
      </c>
      <c r="K10" s="287">
        <v>1.2</v>
      </c>
      <c r="L10" s="215">
        <v>2</v>
      </c>
      <c r="M10" s="155"/>
      <c r="N10" s="155"/>
      <c r="O10" s="156"/>
    </row>
    <row r="11" spans="1:15">
      <c r="A11" s="106">
        <v>7</v>
      </c>
      <c r="B11" s="176" t="s">
        <v>801</v>
      </c>
      <c r="C11" s="176" t="s">
        <v>802</v>
      </c>
      <c r="D11" s="190" t="s">
        <v>160</v>
      </c>
      <c r="E11" s="177">
        <v>1997</v>
      </c>
      <c r="F11" s="121" t="s">
        <v>476</v>
      </c>
      <c r="G11" s="208" t="s">
        <v>203</v>
      </c>
      <c r="H11" s="110"/>
      <c r="I11" s="110">
        <v>1</v>
      </c>
      <c r="J11" s="110">
        <v>0</v>
      </c>
      <c r="K11" s="287">
        <v>1.1000000000000001</v>
      </c>
      <c r="L11" s="215">
        <v>1</v>
      </c>
      <c r="M11" s="155"/>
      <c r="N11" s="155"/>
      <c r="O11" s="156"/>
    </row>
    <row r="12" spans="1:15" ht="18.75">
      <c r="B12" s="316" t="s">
        <v>0</v>
      </c>
      <c r="C12" s="317"/>
      <c r="D12" s="2" t="s">
        <v>27</v>
      </c>
      <c r="E12" s="259"/>
      <c r="M12" s="155"/>
      <c r="N12" s="155"/>
      <c r="O12" s="156"/>
    </row>
    <row r="13" spans="1:15" ht="18.75">
      <c r="B13" s="314" t="s">
        <v>2</v>
      </c>
      <c r="C13" s="315"/>
      <c r="D13" s="2" t="s">
        <v>575</v>
      </c>
      <c r="E13" s="259"/>
      <c r="M13" s="155"/>
      <c r="N13" s="155"/>
      <c r="O13" s="156"/>
    </row>
    <row r="14" spans="1:15">
      <c r="B14" s="6" t="s">
        <v>3</v>
      </c>
      <c r="C14" s="280">
        <v>13</v>
      </c>
      <c r="M14" s="155"/>
      <c r="N14" s="155"/>
      <c r="O14" s="156"/>
    </row>
    <row r="15" spans="1:15">
      <c r="A15" s="57" t="s">
        <v>92</v>
      </c>
      <c r="B15" s="57" t="s">
        <v>5</v>
      </c>
      <c r="C15" s="57" t="s">
        <v>4</v>
      </c>
      <c r="D15" s="57" t="s">
        <v>6</v>
      </c>
      <c r="E15" s="57" t="s">
        <v>12</v>
      </c>
      <c r="F15" s="57" t="s">
        <v>95</v>
      </c>
      <c r="G15" s="57"/>
      <c r="H15" s="57" t="s">
        <v>1034</v>
      </c>
      <c r="I15" s="57" t="s">
        <v>1032</v>
      </c>
      <c r="J15" s="57" t="s">
        <v>1033</v>
      </c>
      <c r="K15" s="57"/>
      <c r="L15" s="100" t="s">
        <v>11</v>
      </c>
    </row>
    <row r="16" spans="1:15">
      <c r="A16" s="215">
        <v>1</v>
      </c>
      <c r="B16" s="176" t="s">
        <v>303</v>
      </c>
      <c r="C16" s="176" t="s">
        <v>602</v>
      </c>
      <c r="D16" s="190" t="s">
        <v>162</v>
      </c>
      <c r="E16" s="177">
        <v>1971</v>
      </c>
      <c r="F16" s="121" t="s">
        <v>575</v>
      </c>
      <c r="G16" s="208" t="s">
        <v>203</v>
      </c>
      <c r="H16" s="67"/>
      <c r="I16" s="67">
        <v>1</v>
      </c>
      <c r="J16" s="86">
        <v>1</v>
      </c>
      <c r="K16" s="287">
        <v>1.53</v>
      </c>
      <c r="L16" s="215">
        <v>8</v>
      </c>
      <c r="M16" s="155"/>
      <c r="N16" s="155"/>
      <c r="O16" s="156"/>
    </row>
    <row r="17" spans="1:15">
      <c r="A17" s="110">
        <v>2</v>
      </c>
      <c r="B17" s="176" t="s">
        <v>805</v>
      </c>
      <c r="C17" s="176" t="s">
        <v>209</v>
      </c>
      <c r="D17" s="190" t="s">
        <v>162</v>
      </c>
      <c r="E17" s="177">
        <v>1969</v>
      </c>
      <c r="F17" s="121" t="s">
        <v>575</v>
      </c>
      <c r="G17" s="208" t="s">
        <v>203</v>
      </c>
      <c r="H17" s="67"/>
      <c r="I17" s="67">
        <v>1</v>
      </c>
      <c r="J17" s="83">
        <v>0</v>
      </c>
      <c r="K17" s="287">
        <v>1.5</v>
      </c>
      <c r="L17" s="215">
        <v>6</v>
      </c>
      <c r="M17" s="157"/>
      <c r="N17" s="157"/>
      <c r="O17" s="158"/>
    </row>
    <row r="18" spans="1:15">
      <c r="A18" s="110">
        <v>3</v>
      </c>
      <c r="B18" s="176" t="s">
        <v>277</v>
      </c>
      <c r="C18" s="176" t="s">
        <v>685</v>
      </c>
      <c r="D18" s="190" t="s">
        <v>163</v>
      </c>
      <c r="E18" s="177">
        <v>1970</v>
      </c>
      <c r="F18" s="121" t="s">
        <v>575</v>
      </c>
      <c r="G18" s="208" t="s">
        <v>203</v>
      </c>
      <c r="H18" s="124"/>
      <c r="I18" s="124">
        <v>1</v>
      </c>
      <c r="J18" s="137">
        <v>0</v>
      </c>
      <c r="K18" s="287">
        <v>1.43</v>
      </c>
      <c r="L18" s="215">
        <v>5</v>
      </c>
    </row>
    <row r="19" spans="1:15">
      <c r="A19" s="110">
        <v>4</v>
      </c>
      <c r="B19" s="176" t="s">
        <v>411</v>
      </c>
      <c r="C19" s="176" t="s">
        <v>327</v>
      </c>
      <c r="D19" s="190" t="s">
        <v>154</v>
      </c>
      <c r="E19" s="177">
        <v>1970</v>
      </c>
      <c r="F19" s="121" t="s">
        <v>575</v>
      </c>
      <c r="G19" s="208" t="s">
        <v>203</v>
      </c>
      <c r="H19" s="124"/>
      <c r="I19" s="124">
        <v>1</v>
      </c>
      <c r="J19" s="137">
        <v>0</v>
      </c>
      <c r="K19" s="287">
        <v>1.2</v>
      </c>
      <c r="L19" s="215">
        <v>4</v>
      </c>
    </row>
    <row r="20" spans="1:15" ht="18.75">
      <c r="B20" s="316" t="s">
        <v>0</v>
      </c>
      <c r="C20" s="317"/>
      <c r="D20" s="2" t="s">
        <v>27</v>
      </c>
      <c r="E20" s="259"/>
    </row>
    <row r="21" spans="1:15" ht="18.75">
      <c r="B21" s="314" t="s">
        <v>2</v>
      </c>
      <c r="C21" s="315"/>
      <c r="D21" s="2" t="s">
        <v>1035</v>
      </c>
      <c r="E21" s="259"/>
    </row>
    <row r="22" spans="1:15">
      <c r="B22" s="6" t="s">
        <v>3</v>
      </c>
      <c r="C22" s="280">
        <v>13</v>
      </c>
    </row>
    <row r="23" spans="1:15">
      <c r="A23" s="57" t="s">
        <v>92</v>
      </c>
      <c r="B23" s="57" t="s">
        <v>5</v>
      </c>
      <c r="C23" s="57" t="s">
        <v>4</v>
      </c>
      <c r="D23" s="57" t="s">
        <v>6</v>
      </c>
      <c r="E23" s="57" t="s">
        <v>12</v>
      </c>
      <c r="F23" s="57" t="s">
        <v>95</v>
      </c>
      <c r="G23" s="57"/>
      <c r="H23" s="57" t="s">
        <v>1034</v>
      </c>
      <c r="I23" s="57" t="s">
        <v>1032</v>
      </c>
      <c r="J23" s="57" t="s">
        <v>1033</v>
      </c>
      <c r="K23" s="57"/>
      <c r="L23" s="100" t="s">
        <v>11</v>
      </c>
    </row>
    <row r="24" spans="1:15">
      <c r="A24" s="215">
        <v>1</v>
      </c>
      <c r="B24" s="176" t="s">
        <v>518</v>
      </c>
      <c r="C24" s="176" t="s">
        <v>804</v>
      </c>
      <c r="D24" s="190" t="s">
        <v>154</v>
      </c>
      <c r="E24" s="177">
        <v>1964</v>
      </c>
      <c r="F24" s="121" t="s">
        <v>447</v>
      </c>
      <c r="G24" s="208" t="s">
        <v>203</v>
      </c>
      <c r="H24" s="216"/>
      <c r="I24" s="67">
        <v>1</v>
      </c>
      <c r="J24" s="86">
        <v>0</v>
      </c>
      <c r="K24" s="287">
        <v>1.53</v>
      </c>
      <c r="L24" s="215">
        <v>8</v>
      </c>
    </row>
    <row r="25" spans="1:15">
      <c r="A25" s="215">
        <v>2</v>
      </c>
      <c r="B25" s="176" t="s">
        <v>495</v>
      </c>
      <c r="C25" s="176" t="s">
        <v>496</v>
      </c>
      <c r="D25" s="190" t="s">
        <v>150</v>
      </c>
      <c r="E25" s="177">
        <v>1966</v>
      </c>
      <c r="F25" s="121" t="s">
        <v>447</v>
      </c>
      <c r="G25" s="208" t="s">
        <v>221</v>
      </c>
      <c r="H25" s="216"/>
      <c r="I25" s="67">
        <v>1</v>
      </c>
      <c r="J25" s="83">
        <v>0</v>
      </c>
      <c r="K25" s="287">
        <v>1.4</v>
      </c>
      <c r="L25" s="215">
        <v>5.5</v>
      </c>
    </row>
    <row r="26" spans="1:15">
      <c r="A26" s="215">
        <v>2</v>
      </c>
      <c r="B26" s="176" t="s">
        <v>515</v>
      </c>
      <c r="C26" s="176" t="s">
        <v>516</v>
      </c>
      <c r="D26" s="190" t="s">
        <v>162</v>
      </c>
      <c r="E26" s="177">
        <v>1968</v>
      </c>
      <c r="F26" s="121" t="s">
        <v>447</v>
      </c>
      <c r="G26" s="182" t="s">
        <v>203</v>
      </c>
      <c r="H26" s="216"/>
      <c r="I26" s="215">
        <v>1</v>
      </c>
      <c r="J26" s="215">
        <v>0</v>
      </c>
      <c r="K26" s="287">
        <v>1.4</v>
      </c>
      <c r="L26" s="215">
        <v>5.5</v>
      </c>
    </row>
    <row r="27" spans="1:15">
      <c r="A27" s="215">
        <v>4</v>
      </c>
      <c r="B27" s="176" t="s">
        <v>445</v>
      </c>
      <c r="C27" s="176" t="s">
        <v>446</v>
      </c>
      <c r="D27" s="190" t="s">
        <v>150</v>
      </c>
      <c r="E27" s="177">
        <v>1964</v>
      </c>
      <c r="F27" s="121" t="s">
        <v>447</v>
      </c>
      <c r="G27" s="208" t="s">
        <v>221</v>
      </c>
      <c r="H27" s="216"/>
      <c r="I27" s="215">
        <v>1</v>
      </c>
      <c r="J27" s="215">
        <v>0</v>
      </c>
      <c r="K27" s="287">
        <v>1.3</v>
      </c>
      <c r="L27" s="215">
        <v>4</v>
      </c>
    </row>
    <row r="28" spans="1:15">
      <c r="A28" s="215">
        <v>5</v>
      </c>
      <c r="B28" s="176" t="s">
        <v>249</v>
      </c>
      <c r="C28" s="176" t="s">
        <v>517</v>
      </c>
      <c r="D28" s="190" t="s">
        <v>162</v>
      </c>
      <c r="E28" s="177">
        <v>1960</v>
      </c>
      <c r="F28" s="121" t="s">
        <v>447</v>
      </c>
      <c r="G28" s="208" t="s">
        <v>203</v>
      </c>
      <c r="H28" s="216"/>
      <c r="I28" s="119">
        <v>3</v>
      </c>
      <c r="J28" s="134">
        <v>2</v>
      </c>
      <c r="K28" s="287">
        <v>1.3</v>
      </c>
      <c r="L28" s="215">
        <v>3</v>
      </c>
    </row>
    <row r="29" spans="1:15">
      <c r="A29" s="215">
        <v>6</v>
      </c>
      <c r="B29" s="176" t="s">
        <v>462</v>
      </c>
      <c r="C29" s="176" t="s">
        <v>181</v>
      </c>
      <c r="D29" s="190" t="s">
        <v>150</v>
      </c>
      <c r="E29" s="177">
        <v>1963</v>
      </c>
      <c r="F29" s="121" t="s">
        <v>447</v>
      </c>
      <c r="G29" s="208" t="s">
        <v>221</v>
      </c>
      <c r="H29" s="216"/>
      <c r="I29" s="66">
        <v>3</v>
      </c>
      <c r="J29" s="66">
        <v>3</v>
      </c>
      <c r="K29" s="287">
        <v>1.3</v>
      </c>
      <c r="L29" s="215">
        <v>2</v>
      </c>
    </row>
    <row r="30" spans="1:15">
      <c r="A30" s="215">
        <v>7</v>
      </c>
      <c r="B30" s="176" t="s">
        <v>484</v>
      </c>
      <c r="C30" s="176" t="s">
        <v>486</v>
      </c>
      <c r="D30" s="190" t="s">
        <v>163</v>
      </c>
      <c r="E30" s="177">
        <v>1966</v>
      </c>
      <c r="F30" s="121" t="s">
        <v>447</v>
      </c>
      <c r="G30" s="208" t="s">
        <v>203</v>
      </c>
      <c r="H30" s="216"/>
      <c r="I30" s="67">
        <v>1</v>
      </c>
      <c r="J30" s="83">
        <v>0</v>
      </c>
      <c r="K30" s="287">
        <v>1.2</v>
      </c>
      <c r="L30" s="215">
        <v>1</v>
      </c>
    </row>
    <row r="31" spans="1:15">
      <c r="A31" s="215">
        <v>8</v>
      </c>
      <c r="B31" s="176" t="s">
        <v>520</v>
      </c>
      <c r="C31" s="176" t="s">
        <v>243</v>
      </c>
      <c r="D31" s="190" t="s">
        <v>166</v>
      </c>
      <c r="E31" s="177">
        <v>1968</v>
      </c>
      <c r="F31" s="121" t="s">
        <v>447</v>
      </c>
      <c r="G31" s="208" t="s">
        <v>203</v>
      </c>
      <c r="H31" s="216"/>
      <c r="I31" s="119">
        <v>1</v>
      </c>
      <c r="J31" s="109">
        <v>0</v>
      </c>
      <c r="K31" s="287">
        <v>1.2</v>
      </c>
      <c r="L31" s="215">
        <v>1</v>
      </c>
    </row>
    <row r="32" spans="1:15" ht="15">
      <c r="A32" s="215">
        <v>9</v>
      </c>
      <c r="B32" s="195" t="s">
        <v>511</v>
      </c>
      <c r="C32" s="195" t="s">
        <v>512</v>
      </c>
      <c r="D32" s="190" t="s">
        <v>161</v>
      </c>
      <c r="E32" s="196">
        <v>1960</v>
      </c>
      <c r="F32" s="121" t="s">
        <v>447</v>
      </c>
      <c r="G32" s="209" t="s">
        <v>221</v>
      </c>
      <c r="H32" s="216"/>
      <c r="I32" s="215">
        <v>1</v>
      </c>
      <c r="J32" s="215">
        <v>0</v>
      </c>
      <c r="K32" s="287">
        <v>1.1000000000000001</v>
      </c>
      <c r="L32" s="215">
        <v>1</v>
      </c>
    </row>
    <row r="33" spans="1:12">
      <c r="A33" s="215" t="s">
        <v>1036</v>
      </c>
      <c r="B33" s="176" t="s">
        <v>282</v>
      </c>
      <c r="C33" s="176" t="s">
        <v>470</v>
      </c>
      <c r="D33" s="190" t="s">
        <v>173</v>
      </c>
      <c r="E33" s="177">
        <v>1967</v>
      </c>
      <c r="F33" s="121" t="s">
        <v>447</v>
      </c>
      <c r="G33" s="208" t="s">
        <v>203</v>
      </c>
      <c r="H33" s="216" t="s">
        <v>1034</v>
      </c>
      <c r="I33" s="67"/>
      <c r="J33" s="86"/>
      <c r="K33" s="287"/>
      <c r="L33" s="215">
        <v>0</v>
      </c>
    </row>
    <row r="34" spans="1:12">
      <c r="A34" s="215" t="s">
        <v>1034</v>
      </c>
      <c r="B34" s="176" t="s">
        <v>465</v>
      </c>
      <c r="C34" s="176" t="s">
        <v>499</v>
      </c>
      <c r="D34" s="190" t="s">
        <v>154</v>
      </c>
      <c r="E34" s="177">
        <v>1965</v>
      </c>
      <c r="F34" s="121" t="s">
        <v>447</v>
      </c>
      <c r="G34" s="208" t="s">
        <v>203</v>
      </c>
      <c r="H34" s="216" t="s">
        <v>1034</v>
      </c>
      <c r="I34" s="73"/>
      <c r="J34" s="73"/>
      <c r="K34" s="287"/>
      <c r="L34" s="215">
        <v>0</v>
      </c>
    </row>
    <row r="35" spans="1:12">
      <c r="A35" s="215" t="s">
        <v>1034</v>
      </c>
      <c r="B35" s="176" t="s">
        <v>482</v>
      </c>
      <c r="C35" s="176" t="s">
        <v>519</v>
      </c>
      <c r="D35" s="190" t="s">
        <v>163</v>
      </c>
      <c r="E35" s="177">
        <v>1962</v>
      </c>
      <c r="F35" s="121" t="s">
        <v>447</v>
      </c>
      <c r="G35" s="208" t="s">
        <v>203</v>
      </c>
      <c r="H35" s="216" t="s">
        <v>1034</v>
      </c>
      <c r="I35" s="119"/>
      <c r="J35" s="138"/>
      <c r="K35" s="287"/>
      <c r="L35" s="215">
        <v>0</v>
      </c>
    </row>
    <row r="36" spans="1:12" ht="18.75">
      <c r="B36" s="316" t="s">
        <v>0</v>
      </c>
      <c r="C36" s="317"/>
      <c r="D36" s="2" t="s">
        <v>27</v>
      </c>
      <c r="E36" s="259"/>
    </row>
    <row r="37" spans="1:12" ht="18.75">
      <c r="B37" s="314" t="s">
        <v>2</v>
      </c>
      <c r="C37" s="315"/>
      <c r="D37" s="2" t="s">
        <v>238</v>
      </c>
      <c r="E37" s="259"/>
    </row>
    <row r="38" spans="1:12">
      <c r="B38" s="6" t="s">
        <v>3</v>
      </c>
      <c r="C38" s="50">
        <v>12.25</v>
      </c>
    </row>
    <row r="39" spans="1:12">
      <c r="A39" s="57" t="s">
        <v>92</v>
      </c>
      <c r="B39" s="57" t="s">
        <v>5</v>
      </c>
      <c r="C39" s="57" t="s">
        <v>4</v>
      </c>
      <c r="D39" s="57" t="s">
        <v>6</v>
      </c>
      <c r="E39" s="57" t="s">
        <v>12</v>
      </c>
      <c r="F39" s="57" t="s">
        <v>95</v>
      </c>
      <c r="G39" s="57"/>
      <c r="H39" s="57" t="s">
        <v>24</v>
      </c>
      <c r="I39" s="57" t="s">
        <v>1032</v>
      </c>
      <c r="J39" s="57" t="s">
        <v>1033</v>
      </c>
      <c r="K39" s="57"/>
      <c r="L39" s="100" t="s">
        <v>11</v>
      </c>
    </row>
    <row r="40" spans="1:12">
      <c r="A40" s="215">
        <v>1</v>
      </c>
      <c r="B40" s="176" t="s">
        <v>385</v>
      </c>
      <c r="C40" s="176" t="s">
        <v>386</v>
      </c>
      <c r="D40" s="190" t="s">
        <v>162</v>
      </c>
      <c r="E40" s="177">
        <v>2001</v>
      </c>
      <c r="F40" s="121" t="s">
        <v>238</v>
      </c>
      <c r="G40" s="177" t="s">
        <v>221</v>
      </c>
      <c r="H40" s="215"/>
      <c r="I40" s="215">
        <v>1</v>
      </c>
      <c r="J40" s="215">
        <v>0</v>
      </c>
      <c r="K40" s="171">
        <v>1.3</v>
      </c>
      <c r="L40" s="215">
        <v>8</v>
      </c>
    </row>
    <row r="41" spans="1:12">
      <c r="A41" s="215">
        <v>2</v>
      </c>
      <c r="B41" s="176" t="s">
        <v>376</v>
      </c>
      <c r="C41" s="176" t="s">
        <v>377</v>
      </c>
      <c r="D41" s="190" t="s">
        <v>160</v>
      </c>
      <c r="E41" s="177">
        <v>2001</v>
      </c>
      <c r="F41" s="121" t="s">
        <v>238</v>
      </c>
      <c r="G41" s="208" t="s">
        <v>221</v>
      </c>
      <c r="H41" s="215"/>
      <c r="I41" s="215">
        <v>1</v>
      </c>
      <c r="J41" s="215">
        <v>2</v>
      </c>
      <c r="K41" s="171">
        <v>1.3</v>
      </c>
      <c r="L41" s="215">
        <v>6</v>
      </c>
    </row>
    <row r="42" spans="1:12">
      <c r="A42" s="215">
        <v>3</v>
      </c>
      <c r="B42" s="176" t="s">
        <v>344</v>
      </c>
      <c r="C42" s="176" t="s">
        <v>345</v>
      </c>
      <c r="D42" s="190" t="s">
        <v>152</v>
      </c>
      <c r="E42" s="177">
        <v>2002</v>
      </c>
      <c r="F42" s="121" t="s">
        <v>238</v>
      </c>
      <c r="G42" s="208" t="s">
        <v>203</v>
      </c>
      <c r="H42" s="215"/>
      <c r="I42" s="215">
        <v>2</v>
      </c>
      <c r="J42" s="215">
        <v>1</v>
      </c>
      <c r="K42" s="171">
        <v>1.3</v>
      </c>
      <c r="L42" s="215">
        <v>5</v>
      </c>
    </row>
    <row r="43" spans="1:12">
      <c r="A43" s="215">
        <v>4</v>
      </c>
      <c r="B43" s="176" t="s">
        <v>214</v>
      </c>
      <c r="C43" s="176" t="s">
        <v>384</v>
      </c>
      <c r="D43" s="190" t="s">
        <v>162</v>
      </c>
      <c r="E43" s="177">
        <v>2001</v>
      </c>
      <c r="F43" s="121" t="s">
        <v>238</v>
      </c>
      <c r="G43" s="208" t="s">
        <v>221</v>
      </c>
      <c r="H43" s="215"/>
      <c r="I43" s="215">
        <v>3</v>
      </c>
      <c r="J43" s="215">
        <v>4</v>
      </c>
      <c r="K43" s="171">
        <v>1.3</v>
      </c>
      <c r="L43" s="215">
        <v>4</v>
      </c>
    </row>
    <row r="44" spans="1:12">
      <c r="A44" s="215">
        <v>5</v>
      </c>
      <c r="B44" s="176" t="s">
        <v>254</v>
      </c>
      <c r="C44" s="176" t="s">
        <v>255</v>
      </c>
      <c r="D44" s="190" t="s">
        <v>150</v>
      </c>
      <c r="E44" s="177">
        <v>2001</v>
      </c>
      <c r="F44" s="121" t="s">
        <v>238</v>
      </c>
      <c r="G44" s="208" t="s">
        <v>203</v>
      </c>
      <c r="H44" s="67"/>
      <c r="I44" s="67">
        <v>2</v>
      </c>
      <c r="J44" s="85">
        <v>2</v>
      </c>
      <c r="K44" s="171">
        <v>1.25</v>
      </c>
      <c r="L44" s="215">
        <v>3</v>
      </c>
    </row>
    <row r="45" spans="1:12">
      <c r="A45" s="215">
        <v>5</v>
      </c>
      <c r="B45" s="176" t="s">
        <v>387</v>
      </c>
      <c r="C45" s="176" t="s">
        <v>388</v>
      </c>
      <c r="D45" s="190" t="s">
        <v>162</v>
      </c>
      <c r="E45" s="177">
        <v>2001</v>
      </c>
      <c r="F45" s="121" t="s">
        <v>238</v>
      </c>
      <c r="G45" s="208" t="s">
        <v>221</v>
      </c>
      <c r="H45" s="119"/>
      <c r="I45" s="119">
        <v>2</v>
      </c>
      <c r="J45" s="109">
        <v>2</v>
      </c>
      <c r="K45" s="171">
        <v>1.25</v>
      </c>
      <c r="L45" s="215">
        <v>2</v>
      </c>
    </row>
    <row r="46" spans="1:12">
      <c r="A46" s="215">
        <v>7</v>
      </c>
      <c r="B46" s="198" t="s">
        <v>354</v>
      </c>
      <c r="C46" s="198" t="s">
        <v>355</v>
      </c>
      <c r="D46" s="190" t="s">
        <v>155</v>
      </c>
      <c r="E46" s="121">
        <v>2002</v>
      </c>
      <c r="F46" s="121" t="s">
        <v>238</v>
      </c>
      <c r="G46" s="208" t="s">
        <v>203</v>
      </c>
      <c r="H46" s="215"/>
      <c r="I46" s="215">
        <v>2</v>
      </c>
      <c r="J46" s="215">
        <v>3</v>
      </c>
      <c r="K46" s="171">
        <v>1.25</v>
      </c>
      <c r="L46" s="215">
        <v>1</v>
      </c>
    </row>
    <row r="47" spans="1:12">
      <c r="A47" s="215">
        <v>8</v>
      </c>
      <c r="B47" s="176" t="s">
        <v>321</v>
      </c>
      <c r="C47" s="176" t="s">
        <v>322</v>
      </c>
      <c r="D47" s="190" t="s">
        <v>173</v>
      </c>
      <c r="E47" s="177">
        <v>2001</v>
      </c>
      <c r="F47" s="121" t="s">
        <v>238</v>
      </c>
      <c r="G47" s="208" t="s">
        <v>203</v>
      </c>
      <c r="H47" s="215"/>
      <c r="I47" s="215">
        <v>1</v>
      </c>
      <c r="J47" s="215">
        <v>1</v>
      </c>
      <c r="K47" s="171">
        <v>1.2</v>
      </c>
      <c r="L47" s="215">
        <v>1</v>
      </c>
    </row>
    <row r="48" spans="1:12">
      <c r="A48" s="215">
        <v>9</v>
      </c>
      <c r="B48" s="176" t="s">
        <v>352</v>
      </c>
      <c r="C48" s="176" t="s">
        <v>353</v>
      </c>
      <c r="D48" s="190" t="s">
        <v>154</v>
      </c>
      <c r="E48" s="177">
        <v>2002</v>
      </c>
      <c r="F48" s="121" t="s">
        <v>238</v>
      </c>
      <c r="G48" s="208" t="s">
        <v>221</v>
      </c>
      <c r="H48" s="66"/>
      <c r="I48" s="66">
        <v>2</v>
      </c>
      <c r="J48" s="66">
        <v>1</v>
      </c>
      <c r="K48" s="171">
        <v>1.2</v>
      </c>
      <c r="L48" s="215">
        <v>1</v>
      </c>
    </row>
    <row r="49" spans="1:12">
      <c r="A49" s="215">
        <v>9</v>
      </c>
      <c r="B49" s="176" t="s">
        <v>246</v>
      </c>
      <c r="C49" s="176" t="s">
        <v>247</v>
      </c>
      <c r="D49" s="190" t="s">
        <v>158</v>
      </c>
      <c r="E49" s="177">
        <v>2002</v>
      </c>
      <c r="F49" s="121" t="s">
        <v>238</v>
      </c>
      <c r="G49" s="208" t="s">
        <v>203</v>
      </c>
      <c r="H49" s="58"/>
      <c r="I49" s="58">
        <v>2</v>
      </c>
      <c r="J49" s="85">
        <v>1</v>
      </c>
      <c r="K49" s="171">
        <v>1.2</v>
      </c>
      <c r="L49" s="215">
        <v>1</v>
      </c>
    </row>
    <row r="50" spans="1:12">
      <c r="A50" s="215">
        <v>9</v>
      </c>
      <c r="B50" s="176" t="s">
        <v>313</v>
      </c>
      <c r="C50" s="176" t="s">
        <v>314</v>
      </c>
      <c r="D50" s="190" t="s">
        <v>153</v>
      </c>
      <c r="E50" s="177">
        <v>2001</v>
      </c>
      <c r="F50" s="121" t="s">
        <v>238</v>
      </c>
      <c r="G50" s="210" t="s">
        <v>203</v>
      </c>
      <c r="H50" s="215"/>
      <c r="I50" s="215">
        <v>2</v>
      </c>
      <c r="J50" s="215">
        <v>1</v>
      </c>
      <c r="K50" s="171">
        <v>1.2</v>
      </c>
      <c r="L50" s="215">
        <v>1</v>
      </c>
    </row>
    <row r="51" spans="1:12">
      <c r="A51" s="215">
        <v>9</v>
      </c>
      <c r="B51" s="176" t="s">
        <v>342</v>
      </c>
      <c r="C51" s="176" t="s">
        <v>343</v>
      </c>
      <c r="D51" s="190" t="s">
        <v>152</v>
      </c>
      <c r="E51" s="177">
        <v>2001</v>
      </c>
      <c r="F51" s="121" t="s">
        <v>238</v>
      </c>
      <c r="G51" s="182" t="s">
        <v>203</v>
      </c>
      <c r="H51" s="215"/>
      <c r="I51" s="215">
        <v>2</v>
      </c>
      <c r="J51" s="215">
        <v>1</v>
      </c>
      <c r="K51" s="171">
        <v>1.2</v>
      </c>
      <c r="L51" s="215">
        <v>1</v>
      </c>
    </row>
    <row r="52" spans="1:12">
      <c r="A52" s="215">
        <v>9</v>
      </c>
      <c r="B52" s="176" t="s">
        <v>827</v>
      </c>
      <c r="C52" s="176" t="s">
        <v>250</v>
      </c>
      <c r="D52" s="190" t="s">
        <v>166</v>
      </c>
      <c r="E52" s="177">
        <v>2002</v>
      </c>
      <c r="F52" s="121" t="s">
        <v>238</v>
      </c>
      <c r="G52" s="208"/>
      <c r="H52" s="177"/>
      <c r="I52" s="215">
        <v>2</v>
      </c>
      <c r="J52" s="215">
        <v>1</v>
      </c>
      <c r="K52" s="207">
        <v>1.2</v>
      </c>
      <c r="L52" s="215">
        <v>1</v>
      </c>
    </row>
    <row r="53" spans="1:12">
      <c r="A53" s="215">
        <v>14</v>
      </c>
      <c r="B53" s="176" t="s">
        <v>308</v>
      </c>
      <c r="C53" s="176" t="s">
        <v>309</v>
      </c>
      <c r="D53" s="190" t="s">
        <v>150</v>
      </c>
      <c r="E53" s="177">
        <v>2002</v>
      </c>
      <c r="F53" s="121" t="s">
        <v>238</v>
      </c>
      <c r="G53" s="210" t="s">
        <v>203</v>
      </c>
      <c r="H53" s="215"/>
      <c r="I53" s="215">
        <v>2</v>
      </c>
      <c r="J53" s="215">
        <v>2</v>
      </c>
      <c r="K53" s="171">
        <v>1.2</v>
      </c>
      <c r="L53" s="215">
        <v>1</v>
      </c>
    </row>
    <row r="54" spans="1:12">
      <c r="A54" s="215">
        <v>15</v>
      </c>
      <c r="B54" s="176" t="s">
        <v>389</v>
      </c>
      <c r="C54" s="176" t="s">
        <v>251</v>
      </c>
      <c r="D54" s="190" t="s">
        <v>162</v>
      </c>
      <c r="E54" s="177">
        <v>2001</v>
      </c>
      <c r="F54" s="121" t="s">
        <v>238</v>
      </c>
      <c r="G54" s="182" t="s">
        <v>203</v>
      </c>
      <c r="H54" s="119"/>
      <c r="I54" s="119">
        <v>3</v>
      </c>
      <c r="J54" s="109">
        <v>4</v>
      </c>
      <c r="K54" s="171">
        <v>1.2</v>
      </c>
      <c r="L54" s="215">
        <v>1</v>
      </c>
    </row>
    <row r="55" spans="1:12">
      <c r="A55" s="215">
        <v>16</v>
      </c>
      <c r="B55" s="176" t="s">
        <v>365</v>
      </c>
      <c r="C55" s="176" t="s">
        <v>732</v>
      </c>
      <c r="D55" s="190" t="s">
        <v>156</v>
      </c>
      <c r="E55" s="177">
        <v>2001</v>
      </c>
      <c r="F55" s="121" t="s">
        <v>238</v>
      </c>
      <c r="G55" s="208" t="s">
        <v>203</v>
      </c>
      <c r="H55" s="58"/>
      <c r="I55" s="58">
        <v>1</v>
      </c>
      <c r="J55" s="85">
        <v>0</v>
      </c>
      <c r="K55" s="171">
        <v>1.1000000000000001</v>
      </c>
      <c r="L55" s="215">
        <v>1</v>
      </c>
    </row>
    <row r="56" spans="1:12">
      <c r="A56" s="215">
        <v>16</v>
      </c>
      <c r="B56" s="176" t="s">
        <v>240</v>
      </c>
      <c r="C56" s="176" t="s">
        <v>241</v>
      </c>
      <c r="D56" s="190" t="s">
        <v>158</v>
      </c>
      <c r="E56" s="177">
        <v>2002</v>
      </c>
      <c r="F56" s="121" t="s">
        <v>238</v>
      </c>
      <c r="G56" s="208" t="s">
        <v>203</v>
      </c>
      <c r="H56" s="67"/>
      <c r="I56" s="67">
        <v>1</v>
      </c>
      <c r="J56" s="83">
        <v>0</v>
      </c>
      <c r="K56" s="171">
        <v>1.1000000000000001</v>
      </c>
      <c r="L56" s="215">
        <v>1</v>
      </c>
    </row>
    <row r="57" spans="1:12">
      <c r="A57" s="215">
        <v>16</v>
      </c>
      <c r="B57" s="176" t="s">
        <v>277</v>
      </c>
      <c r="C57" s="176" t="s">
        <v>278</v>
      </c>
      <c r="D57" s="190" t="s">
        <v>163</v>
      </c>
      <c r="E57" s="177">
        <v>2001</v>
      </c>
      <c r="F57" s="121" t="s">
        <v>238</v>
      </c>
      <c r="G57" s="208" t="s">
        <v>203</v>
      </c>
      <c r="H57" s="67"/>
      <c r="I57" s="67">
        <v>1</v>
      </c>
      <c r="J57" s="86">
        <v>0</v>
      </c>
      <c r="K57" s="171">
        <v>1.1000000000000001</v>
      </c>
      <c r="L57" s="215">
        <v>1</v>
      </c>
    </row>
    <row r="58" spans="1:12">
      <c r="A58" s="215">
        <v>16</v>
      </c>
      <c r="B58" s="176" t="s">
        <v>285</v>
      </c>
      <c r="C58" s="176" t="s">
        <v>241</v>
      </c>
      <c r="D58" s="190" t="s">
        <v>150</v>
      </c>
      <c r="E58" s="177">
        <v>2001</v>
      </c>
      <c r="F58" s="121" t="s">
        <v>238</v>
      </c>
      <c r="G58" s="208" t="s">
        <v>203</v>
      </c>
      <c r="H58" s="215"/>
      <c r="I58" s="215">
        <v>1</v>
      </c>
      <c r="J58" s="215">
        <v>0</v>
      </c>
      <c r="K58" s="171">
        <v>1.1000000000000001</v>
      </c>
      <c r="L58" s="215">
        <v>1</v>
      </c>
    </row>
    <row r="59" spans="1:12">
      <c r="A59" s="215">
        <v>16</v>
      </c>
      <c r="B59" s="176" t="s">
        <v>297</v>
      </c>
      <c r="C59" s="176" t="s">
        <v>298</v>
      </c>
      <c r="D59" s="190" t="s">
        <v>153</v>
      </c>
      <c r="E59" s="177">
        <v>2002</v>
      </c>
      <c r="F59" s="121" t="s">
        <v>238</v>
      </c>
      <c r="G59" s="208" t="s">
        <v>203</v>
      </c>
      <c r="H59" s="215"/>
      <c r="I59" s="215">
        <v>1</v>
      </c>
      <c r="J59" s="215">
        <v>0</v>
      </c>
      <c r="K59" s="171">
        <v>1.1000000000000001</v>
      </c>
      <c r="L59" s="215">
        <v>1</v>
      </c>
    </row>
    <row r="60" spans="1:12">
      <c r="A60" s="215">
        <v>16</v>
      </c>
      <c r="B60" s="176" t="s">
        <v>329</v>
      </c>
      <c r="C60" s="176" t="s">
        <v>290</v>
      </c>
      <c r="D60" s="190" t="s">
        <v>173</v>
      </c>
      <c r="E60" s="177">
        <v>2001</v>
      </c>
      <c r="F60" s="121" t="s">
        <v>238</v>
      </c>
      <c r="G60" s="208" t="s">
        <v>203</v>
      </c>
      <c r="H60" s="215"/>
      <c r="I60" s="215">
        <v>1</v>
      </c>
      <c r="J60" s="215">
        <v>0</v>
      </c>
      <c r="K60" s="171">
        <v>1.1000000000000001</v>
      </c>
      <c r="L60" s="215">
        <v>1</v>
      </c>
    </row>
    <row r="61" spans="1:12">
      <c r="A61" s="215">
        <v>16</v>
      </c>
      <c r="B61" s="195" t="s">
        <v>334</v>
      </c>
      <c r="C61" s="195" t="s">
        <v>335</v>
      </c>
      <c r="D61" s="190" t="s">
        <v>161</v>
      </c>
      <c r="E61" s="196">
        <v>2002</v>
      </c>
      <c r="F61" s="121" t="s">
        <v>238</v>
      </c>
      <c r="G61" s="208" t="s">
        <v>203</v>
      </c>
      <c r="H61" s="215"/>
      <c r="I61" s="215">
        <v>1</v>
      </c>
      <c r="J61" s="215">
        <v>0</v>
      </c>
      <c r="K61" s="171">
        <v>1.1000000000000001</v>
      </c>
      <c r="L61" s="215">
        <v>1</v>
      </c>
    </row>
    <row r="62" spans="1:12">
      <c r="A62" s="215">
        <v>16</v>
      </c>
      <c r="B62" s="176" t="s">
        <v>372</v>
      </c>
      <c r="C62" s="176" t="s">
        <v>373</v>
      </c>
      <c r="D62" s="190" t="s">
        <v>160</v>
      </c>
      <c r="E62" s="177">
        <v>2002</v>
      </c>
      <c r="F62" s="121" t="s">
        <v>238</v>
      </c>
      <c r="G62" s="208" t="s">
        <v>203</v>
      </c>
      <c r="H62" s="215"/>
      <c r="I62" s="215">
        <v>1</v>
      </c>
      <c r="J62" s="215">
        <v>0</v>
      </c>
      <c r="K62" s="171">
        <v>1.1000000000000001</v>
      </c>
      <c r="L62" s="215">
        <v>1</v>
      </c>
    </row>
    <row r="63" spans="1:12">
      <c r="A63" s="215">
        <v>24</v>
      </c>
      <c r="B63" s="176" t="s">
        <v>390</v>
      </c>
      <c r="C63" s="176" t="s">
        <v>391</v>
      </c>
      <c r="D63" s="190" t="s">
        <v>162</v>
      </c>
      <c r="E63" s="177">
        <v>2002</v>
      </c>
      <c r="F63" s="121" t="s">
        <v>238</v>
      </c>
      <c r="G63" s="208" t="s">
        <v>221</v>
      </c>
      <c r="H63" s="215"/>
      <c r="I63" s="215">
        <v>1</v>
      </c>
      <c r="J63" s="215">
        <v>1</v>
      </c>
      <c r="K63" s="171">
        <v>1.1000000000000001</v>
      </c>
      <c r="L63" s="215">
        <v>1</v>
      </c>
    </row>
    <row r="64" spans="1:12">
      <c r="A64" s="215">
        <v>25</v>
      </c>
      <c r="B64" s="176" t="s">
        <v>352</v>
      </c>
      <c r="C64" s="176" t="s">
        <v>381</v>
      </c>
      <c r="D64" s="190" t="s">
        <v>160</v>
      </c>
      <c r="E64" s="177">
        <v>2001</v>
      </c>
      <c r="F64" s="121" t="s">
        <v>238</v>
      </c>
      <c r="G64" s="208" t="s">
        <v>221</v>
      </c>
      <c r="H64" s="215"/>
      <c r="I64" s="1">
        <v>1</v>
      </c>
      <c r="J64" s="1">
        <v>2</v>
      </c>
      <c r="K64" s="171">
        <v>1.1000000000000001</v>
      </c>
      <c r="L64" s="215">
        <v>1</v>
      </c>
    </row>
    <row r="65" spans="1:12">
      <c r="A65" s="215">
        <v>26</v>
      </c>
      <c r="B65" s="176" t="s">
        <v>735</v>
      </c>
      <c r="C65" s="176" t="s">
        <v>635</v>
      </c>
      <c r="D65" s="190" t="s">
        <v>160</v>
      </c>
      <c r="E65" s="177">
        <v>2001</v>
      </c>
      <c r="F65" s="121" t="s">
        <v>238</v>
      </c>
      <c r="G65" s="208" t="s">
        <v>203</v>
      </c>
      <c r="H65" s="58"/>
      <c r="I65" s="58">
        <v>2</v>
      </c>
      <c r="J65" s="85">
        <v>1</v>
      </c>
      <c r="K65" s="171">
        <v>1.1000000000000001</v>
      </c>
      <c r="L65" s="215">
        <v>1</v>
      </c>
    </row>
    <row r="66" spans="1:12">
      <c r="A66" s="215">
        <v>26</v>
      </c>
      <c r="B66" s="176" t="s">
        <v>180</v>
      </c>
      <c r="C66" s="176" t="s">
        <v>290</v>
      </c>
      <c r="D66" s="190" t="s">
        <v>158</v>
      </c>
      <c r="E66" s="177">
        <v>2002</v>
      </c>
      <c r="F66" s="121" t="s">
        <v>238</v>
      </c>
      <c r="G66" s="208" t="s">
        <v>203</v>
      </c>
      <c r="H66" s="215"/>
      <c r="I66" s="215">
        <v>2</v>
      </c>
      <c r="J66" s="215">
        <v>1</v>
      </c>
      <c r="K66" s="171">
        <v>1.1000000000000001</v>
      </c>
      <c r="L66" s="215">
        <v>1</v>
      </c>
    </row>
    <row r="67" spans="1:12" ht="13.5" thickBot="1">
      <c r="A67" s="215">
        <v>26</v>
      </c>
      <c r="B67" s="195" t="s">
        <v>263</v>
      </c>
      <c r="C67" s="195" t="s">
        <v>337</v>
      </c>
      <c r="D67" s="190" t="s">
        <v>161</v>
      </c>
      <c r="E67" s="196">
        <v>2002</v>
      </c>
      <c r="F67" s="121" t="s">
        <v>238</v>
      </c>
      <c r="G67" s="299" t="s">
        <v>203</v>
      </c>
      <c r="H67" s="215"/>
      <c r="I67" s="215">
        <v>2</v>
      </c>
      <c r="J67" s="215">
        <v>1</v>
      </c>
      <c r="K67" s="171">
        <v>1.1000000000000001</v>
      </c>
      <c r="L67" s="215">
        <v>1</v>
      </c>
    </row>
    <row r="68" spans="1:12">
      <c r="A68" s="215">
        <v>26</v>
      </c>
      <c r="B68" s="176" t="s">
        <v>370</v>
      </c>
      <c r="C68" s="176" t="s">
        <v>371</v>
      </c>
      <c r="D68" s="190" t="s">
        <v>158</v>
      </c>
      <c r="E68" s="177">
        <v>2002</v>
      </c>
      <c r="F68" s="121" t="s">
        <v>238</v>
      </c>
      <c r="G68" s="181" t="s">
        <v>203</v>
      </c>
      <c r="H68" s="215"/>
      <c r="I68" s="215">
        <v>2</v>
      </c>
      <c r="J68" s="215">
        <v>1</v>
      </c>
      <c r="K68" s="171">
        <v>1.1000000000000001</v>
      </c>
      <c r="L68" s="215">
        <v>1</v>
      </c>
    </row>
    <row r="69" spans="1:12">
      <c r="A69" s="215">
        <v>26</v>
      </c>
      <c r="B69" s="176" t="s">
        <v>392</v>
      </c>
      <c r="C69" s="176" t="s">
        <v>393</v>
      </c>
      <c r="D69" s="190" t="s">
        <v>162</v>
      </c>
      <c r="E69" s="177">
        <v>2001</v>
      </c>
      <c r="F69" s="121" t="s">
        <v>238</v>
      </c>
      <c r="G69" s="300"/>
      <c r="H69" s="215"/>
      <c r="I69" s="215">
        <v>2</v>
      </c>
      <c r="J69" s="215">
        <v>1</v>
      </c>
      <c r="K69" s="171">
        <v>1.1000000000000001</v>
      </c>
      <c r="L69" s="215">
        <v>1</v>
      </c>
    </row>
    <row r="70" spans="1:12">
      <c r="A70" s="215">
        <v>31</v>
      </c>
      <c r="B70" s="176" t="s">
        <v>292</v>
      </c>
      <c r="C70" s="176" t="s">
        <v>293</v>
      </c>
      <c r="D70" s="190" t="s">
        <v>150</v>
      </c>
      <c r="E70" s="177">
        <v>2001</v>
      </c>
      <c r="F70" s="121" t="s">
        <v>238</v>
      </c>
      <c r="G70" s="208" t="s">
        <v>203</v>
      </c>
      <c r="H70" s="215"/>
      <c r="I70" s="215">
        <v>1</v>
      </c>
      <c r="J70" s="215">
        <v>0</v>
      </c>
      <c r="K70" s="171">
        <v>1</v>
      </c>
      <c r="L70" s="215">
        <v>1</v>
      </c>
    </row>
    <row r="71" spans="1:12">
      <c r="A71" s="215">
        <v>31</v>
      </c>
      <c r="B71" s="176" t="s">
        <v>351</v>
      </c>
      <c r="C71" s="176" t="s">
        <v>251</v>
      </c>
      <c r="D71" s="190" t="s">
        <v>152</v>
      </c>
      <c r="E71" s="177">
        <v>2002</v>
      </c>
      <c r="F71" s="121" t="s">
        <v>238</v>
      </c>
      <c r="G71" s="208" t="s">
        <v>203</v>
      </c>
      <c r="H71" s="215"/>
      <c r="I71" s="215">
        <v>1</v>
      </c>
      <c r="J71" s="215">
        <v>0</v>
      </c>
      <c r="K71" s="171">
        <v>1</v>
      </c>
      <c r="L71" s="215">
        <v>1</v>
      </c>
    </row>
    <row r="72" spans="1:12">
      <c r="A72" s="215">
        <v>31</v>
      </c>
      <c r="B72" s="176" t="s">
        <v>394</v>
      </c>
      <c r="C72" s="176" t="s">
        <v>395</v>
      </c>
      <c r="D72" s="190" t="s">
        <v>162</v>
      </c>
      <c r="E72" s="177">
        <v>2002</v>
      </c>
      <c r="F72" s="121" t="s">
        <v>238</v>
      </c>
      <c r="G72" s="300"/>
      <c r="H72" s="215"/>
      <c r="I72" s="215">
        <v>1</v>
      </c>
      <c r="J72" s="215">
        <v>0</v>
      </c>
      <c r="K72" s="171">
        <v>1</v>
      </c>
      <c r="L72" s="215">
        <v>1</v>
      </c>
    </row>
    <row r="73" spans="1:12">
      <c r="A73" s="215">
        <v>31</v>
      </c>
      <c r="B73" s="176" t="s">
        <v>396</v>
      </c>
      <c r="C73" s="176" t="s">
        <v>397</v>
      </c>
      <c r="D73" s="190" t="s">
        <v>162</v>
      </c>
      <c r="E73" s="177">
        <v>2001</v>
      </c>
      <c r="F73" s="121" t="s">
        <v>238</v>
      </c>
      <c r="G73" s="300"/>
      <c r="H73" s="215"/>
      <c r="I73" s="215">
        <v>1</v>
      </c>
      <c r="J73" s="215">
        <v>0</v>
      </c>
      <c r="K73" s="171">
        <v>1</v>
      </c>
      <c r="L73" s="215">
        <v>1</v>
      </c>
    </row>
    <row r="74" spans="1:12">
      <c r="A74" s="215">
        <v>35</v>
      </c>
      <c r="B74" s="176" t="s">
        <v>733</v>
      </c>
      <c r="C74" s="176" t="s">
        <v>397</v>
      </c>
      <c r="D74" s="190" t="s">
        <v>156</v>
      </c>
      <c r="E74" s="177">
        <v>2001</v>
      </c>
      <c r="F74" s="121" t="s">
        <v>238</v>
      </c>
      <c r="G74" s="208" t="s">
        <v>203</v>
      </c>
      <c r="H74" s="67"/>
      <c r="I74" s="67">
        <v>3</v>
      </c>
      <c r="J74" s="83">
        <v>2</v>
      </c>
      <c r="K74" s="171">
        <v>1</v>
      </c>
      <c r="L74" s="215">
        <v>1</v>
      </c>
    </row>
    <row r="75" spans="1:12">
      <c r="A75" s="215">
        <v>35</v>
      </c>
      <c r="B75" s="176" t="s">
        <v>319</v>
      </c>
      <c r="C75" s="176" t="s">
        <v>320</v>
      </c>
      <c r="D75" s="190" t="s">
        <v>158</v>
      </c>
      <c r="E75" s="177">
        <v>2002</v>
      </c>
      <c r="F75" s="121" t="s">
        <v>238</v>
      </c>
      <c r="G75" s="208" t="s">
        <v>203</v>
      </c>
      <c r="H75" s="215"/>
      <c r="I75" s="215">
        <v>3</v>
      </c>
      <c r="J75" s="215">
        <v>2</v>
      </c>
      <c r="K75" s="171">
        <v>1</v>
      </c>
      <c r="L75" s="215">
        <v>1</v>
      </c>
    </row>
    <row r="76" spans="1:12">
      <c r="A76" s="49"/>
      <c r="B76" s="180"/>
      <c r="C76" s="180"/>
      <c r="D76" s="189"/>
      <c r="E76" s="199"/>
      <c r="F76" s="211"/>
      <c r="G76" s="148"/>
    </row>
    <row r="77" spans="1:12" ht="18.75">
      <c r="B77" s="314" t="s">
        <v>0</v>
      </c>
      <c r="C77" s="315"/>
      <c r="D77" s="2" t="s">
        <v>27</v>
      </c>
      <c r="E77" s="259"/>
    </row>
    <row r="78" spans="1:12" ht="18.75">
      <c r="B78" s="314" t="s">
        <v>2</v>
      </c>
      <c r="C78" s="315"/>
      <c r="D78" s="2" t="s">
        <v>547</v>
      </c>
      <c r="E78" s="259"/>
    </row>
    <row r="79" spans="1:12" s="282" customFormat="1">
      <c r="B79" s="301" t="s">
        <v>3</v>
      </c>
      <c r="C79" s="302">
        <v>14.45</v>
      </c>
      <c r="D79" s="302"/>
      <c r="E79" s="181"/>
      <c r="F79" s="181"/>
      <c r="G79" s="181"/>
      <c r="H79" s="181"/>
      <c r="I79" s="181"/>
      <c r="J79" s="181"/>
      <c r="K79" s="181"/>
      <c r="L79" s="181"/>
    </row>
    <row r="80" spans="1:12">
      <c r="A80" s="57" t="s">
        <v>92</v>
      </c>
      <c r="B80" s="57" t="s">
        <v>5</v>
      </c>
      <c r="C80" s="57" t="s">
        <v>4</v>
      </c>
      <c r="D80" s="57" t="s">
        <v>6</v>
      </c>
      <c r="E80" s="57" t="s">
        <v>12</v>
      </c>
      <c r="F80" s="57" t="s">
        <v>95</v>
      </c>
      <c r="G80" s="57"/>
      <c r="H80" s="57" t="s">
        <v>24</v>
      </c>
      <c r="I80" s="57" t="s">
        <v>1032</v>
      </c>
      <c r="J80" s="57" t="s">
        <v>1033</v>
      </c>
      <c r="K80" s="57"/>
      <c r="L80" s="100" t="s">
        <v>11</v>
      </c>
    </row>
    <row r="81" spans="1:12">
      <c r="A81" s="71"/>
      <c r="B81" s="176" t="s">
        <v>569</v>
      </c>
      <c r="C81" s="176" t="s">
        <v>570</v>
      </c>
      <c r="D81" s="190" t="s">
        <v>162</v>
      </c>
      <c r="E81" s="177">
        <v>1992</v>
      </c>
      <c r="F81" s="121" t="s">
        <v>547</v>
      </c>
      <c r="G81" s="215"/>
      <c r="H81" s="215"/>
      <c r="I81" s="215">
        <v>2</v>
      </c>
      <c r="J81" s="215">
        <v>3</v>
      </c>
      <c r="K81" s="215">
        <v>1.45</v>
      </c>
      <c r="L81" s="215">
        <v>8</v>
      </c>
    </row>
    <row r="82" spans="1:12" ht="18.75">
      <c r="B82" s="316" t="s">
        <v>0</v>
      </c>
      <c r="C82" s="317"/>
      <c r="D82" s="2" t="s">
        <v>27</v>
      </c>
      <c r="E82" s="259"/>
    </row>
    <row r="83" spans="1:12" ht="18.75">
      <c r="B83" s="314" t="s">
        <v>2</v>
      </c>
      <c r="C83" s="315"/>
      <c r="D83" s="2" t="s">
        <v>1037</v>
      </c>
      <c r="E83" s="259"/>
    </row>
    <row r="84" spans="1:12">
      <c r="A84" s="282"/>
      <c r="B84" s="301" t="s">
        <v>3</v>
      </c>
      <c r="C84" s="302">
        <v>14.45</v>
      </c>
      <c r="D84" s="302"/>
      <c r="E84" s="181"/>
      <c r="F84" s="181"/>
      <c r="G84" s="181"/>
      <c r="H84" s="181"/>
      <c r="I84" s="181"/>
      <c r="J84" s="181"/>
      <c r="K84" s="181"/>
      <c r="L84" s="181"/>
    </row>
    <row r="85" spans="1:12">
      <c r="A85" s="57" t="s">
        <v>92</v>
      </c>
      <c r="B85" s="57" t="s">
        <v>5</v>
      </c>
      <c r="C85" s="57" t="s">
        <v>4</v>
      </c>
      <c r="D85" s="57" t="s">
        <v>6</v>
      </c>
      <c r="E85" s="57" t="s">
        <v>12</v>
      </c>
      <c r="F85" s="57" t="s">
        <v>95</v>
      </c>
      <c r="G85" s="57"/>
      <c r="H85" s="57" t="s">
        <v>24</v>
      </c>
      <c r="I85" s="57" t="s">
        <v>1032</v>
      </c>
      <c r="J85" s="57" t="s">
        <v>1033</v>
      </c>
      <c r="K85" s="57"/>
      <c r="L85" s="100" t="s">
        <v>11</v>
      </c>
    </row>
    <row r="86" spans="1:12">
      <c r="A86" s="106"/>
      <c r="B86" s="198" t="s">
        <v>539</v>
      </c>
      <c r="C86" s="198" t="s">
        <v>540</v>
      </c>
      <c r="D86" s="190" t="s">
        <v>155</v>
      </c>
      <c r="E86" s="121">
        <v>1996</v>
      </c>
      <c r="F86" s="121" t="s">
        <v>541</v>
      </c>
      <c r="G86" s="208" t="s">
        <v>203</v>
      </c>
      <c r="H86" s="66"/>
      <c r="I86" s="66">
        <v>1</v>
      </c>
      <c r="J86" s="66">
        <v>0</v>
      </c>
      <c r="K86" s="171">
        <v>1.1000000000000001</v>
      </c>
      <c r="L86" s="215">
        <v>8</v>
      </c>
    </row>
    <row r="87" spans="1:12">
      <c r="A87" s="71"/>
      <c r="B87" s="71"/>
      <c r="C87" s="95"/>
      <c r="D87" s="95"/>
      <c r="E87" s="215"/>
      <c r="F87" s="82"/>
      <c r="G87" s="215"/>
      <c r="H87" s="215"/>
      <c r="I87" s="215"/>
      <c r="J87" s="215"/>
      <c r="K87" s="215"/>
      <c r="L87" s="215"/>
    </row>
    <row r="88" spans="1:12">
      <c r="A88" s="71"/>
      <c r="B88" s="71"/>
      <c r="C88" s="95"/>
      <c r="D88" s="95"/>
      <c r="E88" s="215"/>
      <c r="F88" s="82"/>
      <c r="G88" s="215"/>
      <c r="H88" s="215"/>
      <c r="I88" s="215"/>
      <c r="J88" s="215"/>
      <c r="K88" s="215"/>
      <c r="L88" s="215"/>
    </row>
    <row r="89" spans="1:12">
      <c r="A89" s="71"/>
      <c r="B89" s="71"/>
      <c r="C89" s="95"/>
      <c r="D89" s="95"/>
      <c r="E89" s="215"/>
      <c r="F89" s="82"/>
      <c r="G89" s="215"/>
      <c r="H89" s="215"/>
      <c r="I89" s="215"/>
      <c r="J89" s="215"/>
      <c r="K89" s="215"/>
      <c r="L89" s="215"/>
    </row>
    <row r="90" spans="1:12">
      <c r="A90" s="71"/>
      <c r="B90" s="71"/>
      <c r="C90" s="95"/>
      <c r="D90" s="95"/>
      <c r="E90" s="215"/>
      <c r="F90" s="63"/>
      <c r="G90" s="215"/>
      <c r="H90" s="215"/>
      <c r="I90" s="215"/>
      <c r="J90" s="215"/>
      <c r="K90" s="215"/>
      <c r="L90" s="215"/>
    </row>
    <row r="91" spans="1:12">
      <c r="A91" s="71"/>
      <c r="B91" s="71"/>
      <c r="C91" s="95"/>
      <c r="D91" s="95"/>
      <c r="E91" s="215"/>
      <c r="F91" s="82"/>
      <c r="G91" s="215"/>
      <c r="H91" s="215"/>
      <c r="I91" s="215"/>
      <c r="J91" s="215"/>
      <c r="K91" s="215"/>
      <c r="L91" s="215"/>
    </row>
    <row r="92" spans="1:12">
      <c r="A92" s="71"/>
      <c r="B92" s="71"/>
      <c r="C92" s="95"/>
      <c r="D92" s="95"/>
      <c r="E92" s="215"/>
      <c r="F92" s="82"/>
      <c r="G92" s="215"/>
      <c r="H92" s="215"/>
      <c r="I92" s="215"/>
      <c r="J92" s="215"/>
      <c r="K92" s="215"/>
      <c r="L92" s="215"/>
    </row>
    <row r="93" spans="1:12">
      <c r="A93" s="71"/>
      <c r="B93" s="71"/>
      <c r="C93" s="95"/>
      <c r="D93" s="95"/>
      <c r="E93" s="215"/>
      <c r="F93" s="82"/>
      <c r="G93" s="215"/>
      <c r="H93" s="215"/>
      <c r="I93" s="215"/>
      <c r="J93" s="215"/>
      <c r="K93" s="215"/>
      <c r="L93" s="215"/>
    </row>
    <row r="94" spans="1:12">
      <c r="A94" s="71"/>
      <c r="B94" s="71"/>
      <c r="C94" s="95"/>
      <c r="D94" s="95"/>
      <c r="E94" s="215"/>
      <c r="F94" s="82"/>
      <c r="G94" s="215"/>
      <c r="H94" s="215"/>
      <c r="I94" s="215"/>
      <c r="J94" s="215"/>
      <c r="K94" s="215"/>
      <c r="L94" s="215"/>
    </row>
    <row r="95" spans="1:12">
      <c r="A95" s="71"/>
      <c r="B95" s="71"/>
      <c r="C95" s="95"/>
      <c r="D95" s="95"/>
      <c r="E95" s="215"/>
      <c r="F95" s="82"/>
      <c r="G95" s="215"/>
      <c r="H95" s="215"/>
      <c r="I95" s="215"/>
      <c r="J95" s="215"/>
      <c r="K95" s="215"/>
      <c r="L95" s="215"/>
    </row>
    <row r="96" spans="1:12">
      <c r="A96" s="71"/>
      <c r="B96" s="71"/>
      <c r="C96" s="95"/>
      <c r="D96" s="95"/>
      <c r="E96" s="215"/>
      <c r="F96" s="82"/>
      <c r="G96" s="215"/>
      <c r="H96" s="215"/>
      <c r="I96" s="215"/>
      <c r="J96" s="215"/>
      <c r="K96" s="215"/>
      <c r="L96" s="215"/>
    </row>
    <row r="97" spans="1:12">
      <c r="A97" s="71"/>
      <c r="B97" s="71"/>
      <c r="C97" s="95"/>
      <c r="D97" s="95"/>
      <c r="E97" s="215"/>
      <c r="F97" s="82"/>
      <c r="G97" s="215"/>
      <c r="H97" s="215"/>
      <c r="I97" s="215"/>
      <c r="J97" s="215"/>
      <c r="K97" s="215"/>
      <c r="L97" s="215"/>
    </row>
    <row r="98" spans="1:12">
      <c r="A98" s="71"/>
      <c r="B98" s="71"/>
      <c r="C98" s="95"/>
      <c r="D98" s="95"/>
      <c r="E98" s="215"/>
      <c r="F98" s="63"/>
      <c r="G98" s="215"/>
      <c r="H98" s="215"/>
      <c r="I98" s="215"/>
      <c r="J98" s="215"/>
      <c r="K98" s="215"/>
      <c r="L98" s="215"/>
    </row>
    <row r="99" spans="1:12">
      <c r="A99" s="71"/>
      <c r="B99" s="71"/>
      <c r="C99" s="95"/>
      <c r="D99" s="95"/>
      <c r="E99" s="215"/>
      <c r="F99" s="63"/>
      <c r="G99" s="215"/>
      <c r="H99" s="215"/>
      <c r="I99" s="215"/>
      <c r="J99" s="215"/>
      <c r="K99" s="215"/>
      <c r="L99" s="215"/>
    </row>
    <row r="100" spans="1:12">
      <c r="A100" s="71"/>
      <c r="B100" s="71"/>
      <c r="C100" s="95"/>
      <c r="D100" s="95"/>
      <c r="E100" s="215"/>
      <c r="F100" s="82"/>
      <c r="G100" s="215"/>
      <c r="H100" s="215"/>
      <c r="I100" s="215"/>
      <c r="J100" s="215"/>
      <c r="K100" s="215"/>
      <c r="L100" s="215"/>
    </row>
    <row r="101" spans="1:12">
      <c r="A101" s="71"/>
      <c r="B101" s="71"/>
      <c r="C101" s="95"/>
      <c r="D101" s="95"/>
      <c r="E101" s="215"/>
      <c r="F101" s="82"/>
      <c r="G101" s="215"/>
      <c r="H101" s="215"/>
      <c r="I101" s="215"/>
      <c r="J101" s="215"/>
      <c r="K101" s="215"/>
      <c r="L101" s="215"/>
    </row>
    <row r="102" spans="1:12">
      <c r="A102" s="71"/>
      <c r="B102" s="71"/>
      <c r="C102" s="95"/>
      <c r="D102" s="95"/>
      <c r="E102" s="215"/>
      <c r="F102" s="63"/>
      <c r="G102" s="215"/>
      <c r="H102" s="215"/>
      <c r="I102" s="215"/>
      <c r="J102" s="215"/>
      <c r="K102" s="215"/>
      <c r="L102" s="215"/>
    </row>
    <row r="103" spans="1:12">
      <c r="A103" s="71"/>
      <c r="B103" s="71"/>
      <c r="C103" s="95"/>
      <c r="D103" s="95"/>
      <c r="E103" s="215"/>
      <c r="F103" s="82"/>
      <c r="G103" s="215"/>
      <c r="H103" s="215"/>
      <c r="I103" s="215"/>
      <c r="J103" s="215"/>
      <c r="K103" s="215"/>
      <c r="L103" s="215"/>
    </row>
    <row r="104" spans="1:12">
      <c r="A104" s="71"/>
      <c r="B104" s="71"/>
      <c r="C104" s="95"/>
      <c r="D104" s="95"/>
      <c r="E104" s="215"/>
      <c r="F104" s="63"/>
      <c r="G104" s="215"/>
      <c r="H104" s="215"/>
      <c r="I104" s="215"/>
      <c r="J104" s="215"/>
      <c r="K104" s="215"/>
      <c r="L104" s="215"/>
    </row>
    <row r="105" spans="1:12">
      <c r="A105" s="71"/>
      <c r="B105" s="71"/>
      <c r="C105" s="95"/>
      <c r="D105" s="95"/>
      <c r="E105" s="215"/>
      <c r="F105" s="63"/>
      <c r="G105" s="215"/>
      <c r="H105" s="215"/>
      <c r="I105" s="215"/>
      <c r="J105" s="215"/>
      <c r="K105" s="215"/>
      <c r="L105" s="215"/>
    </row>
    <row r="106" spans="1:12">
      <c r="A106" s="71"/>
      <c r="B106" s="71"/>
      <c r="C106" s="95"/>
      <c r="D106" s="95"/>
      <c r="E106" s="215"/>
      <c r="F106" s="82"/>
      <c r="G106" s="215"/>
      <c r="H106" s="215"/>
      <c r="I106" s="215"/>
      <c r="J106" s="215"/>
      <c r="K106" s="215"/>
      <c r="L106" s="215"/>
    </row>
    <row r="107" spans="1:12">
      <c r="A107" s="71"/>
      <c r="B107" s="71"/>
      <c r="C107" s="95"/>
      <c r="D107" s="95"/>
      <c r="E107" s="215"/>
      <c r="F107" s="82"/>
      <c r="G107" s="215"/>
      <c r="H107" s="215"/>
      <c r="I107" s="215"/>
      <c r="J107" s="215"/>
      <c r="K107" s="215"/>
      <c r="L107" s="215"/>
    </row>
    <row r="108" spans="1:12">
      <c r="A108" s="71"/>
      <c r="B108" s="71"/>
      <c r="C108" s="95"/>
      <c r="D108" s="95"/>
      <c r="E108" s="215"/>
      <c r="F108" s="82"/>
      <c r="G108" s="215"/>
      <c r="H108" s="215"/>
      <c r="I108" s="215"/>
      <c r="J108" s="215"/>
      <c r="K108" s="215"/>
      <c r="L108" s="215"/>
    </row>
    <row r="109" spans="1:12">
      <c r="A109" s="71"/>
      <c r="B109" s="71"/>
      <c r="C109" s="95"/>
      <c r="D109" s="95"/>
      <c r="E109" s="215"/>
      <c r="F109" s="82"/>
      <c r="G109" s="215"/>
      <c r="H109" s="215"/>
      <c r="I109" s="215"/>
      <c r="J109" s="215"/>
      <c r="K109" s="215"/>
      <c r="L109" s="215"/>
    </row>
    <row r="110" spans="1:12">
      <c r="A110" s="71"/>
      <c r="B110" s="71"/>
      <c r="C110" s="95"/>
      <c r="D110" s="95"/>
      <c r="E110" s="215"/>
      <c r="F110" s="82"/>
      <c r="G110" s="215"/>
      <c r="H110" s="215"/>
      <c r="I110" s="215"/>
      <c r="J110" s="215"/>
      <c r="K110" s="215"/>
      <c r="L110" s="215"/>
    </row>
    <row r="111" spans="1:12">
      <c r="A111" s="71"/>
      <c r="B111" s="71"/>
      <c r="C111" s="95"/>
      <c r="D111" s="95"/>
      <c r="E111" s="215"/>
      <c r="F111" s="82"/>
      <c r="G111" s="215"/>
      <c r="H111" s="215"/>
      <c r="I111" s="215"/>
      <c r="J111" s="215"/>
      <c r="K111" s="215"/>
      <c r="L111" s="215"/>
    </row>
    <row r="112" spans="1:12">
      <c r="A112" s="71"/>
      <c r="B112" s="71"/>
      <c r="C112" s="95"/>
      <c r="D112" s="95"/>
      <c r="E112" s="215"/>
      <c r="F112" s="82"/>
      <c r="G112" s="215"/>
      <c r="H112" s="215"/>
      <c r="I112" s="215"/>
      <c r="J112" s="215"/>
      <c r="K112" s="215"/>
      <c r="L112" s="215"/>
    </row>
    <row r="113" spans="1:12">
      <c r="A113" s="71"/>
      <c r="B113" s="71"/>
      <c r="C113" s="95"/>
      <c r="D113" s="95"/>
      <c r="E113" s="215"/>
      <c r="F113" s="63"/>
      <c r="G113" s="215"/>
      <c r="H113" s="215"/>
      <c r="I113" s="215"/>
      <c r="J113" s="215"/>
      <c r="K113" s="215"/>
      <c r="L113" s="215"/>
    </row>
    <row r="114" spans="1:12">
      <c r="A114" s="71"/>
      <c r="B114" s="71"/>
      <c r="C114" s="95"/>
      <c r="D114" s="95"/>
      <c r="E114" s="215"/>
      <c r="F114" s="82"/>
      <c r="G114" s="215"/>
      <c r="H114" s="215"/>
      <c r="I114" s="215"/>
      <c r="J114" s="215"/>
      <c r="K114" s="215"/>
      <c r="L114" s="215"/>
    </row>
    <row r="115" spans="1:12">
      <c r="A115" s="71"/>
      <c r="B115" s="71"/>
      <c r="C115" s="95"/>
      <c r="D115" s="95"/>
      <c r="E115" s="215"/>
      <c r="F115" s="82"/>
      <c r="G115" s="215"/>
      <c r="H115" s="215"/>
      <c r="I115" s="215"/>
      <c r="J115" s="215"/>
      <c r="K115" s="215"/>
      <c r="L115" s="215"/>
    </row>
    <row r="116" spans="1:12">
      <c r="A116" s="71"/>
      <c r="B116" s="71"/>
      <c r="C116" s="95"/>
      <c r="D116" s="95"/>
      <c r="E116" s="215"/>
      <c r="F116" s="82"/>
      <c r="G116" s="215"/>
      <c r="H116" s="215"/>
      <c r="I116" s="215"/>
      <c r="J116" s="215"/>
      <c r="K116" s="215"/>
      <c r="L116" s="215"/>
    </row>
    <row r="117" spans="1:12">
      <c r="A117" s="71"/>
      <c r="B117" s="71"/>
      <c r="C117" s="95"/>
      <c r="D117" s="95"/>
      <c r="E117" s="215"/>
      <c r="F117" s="82"/>
      <c r="G117" s="215"/>
      <c r="H117" s="215"/>
      <c r="I117" s="215"/>
      <c r="J117" s="215"/>
      <c r="K117" s="215"/>
      <c r="L117" s="215"/>
    </row>
    <row r="118" spans="1:12">
      <c r="A118" s="71"/>
      <c r="B118" s="71"/>
      <c r="C118" s="95"/>
      <c r="D118" s="95"/>
      <c r="E118" s="215"/>
      <c r="F118" s="82"/>
      <c r="G118" s="215"/>
      <c r="H118" s="215"/>
      <c r="I118" s="215"/>
      <c r="J118" s="215"/>
      <c r="K118" s="215"/>
      <c r="L118" s="215"/>
    </row>
    <row r="119" spans="1:12">
      <c r="A119" s="71"/>
      <c r="B119" s="71"/>
      <c r="C119" s="95"/>
      <c r="D119" s="95"/>
      <c r="E119" s="215"/>
      <c r="F119" s="63"/>
      <c r="G119" s="215"/>
      <c r="H119" s="215"/>
      <c r="I119" s="215"/>
      <c r="J119" s="215"/>
      <c r="K119" s="215"/>
      <c r="L119" s="215"/>
    </row>
    <row r="120" spans="1:12">
      <c r="A120" s="71"/>
      <c r="B120" s="71"/>
      <c r="C120" s="95"/>
      <c r="D120" s="95"/>
      <c r="E120" s="215"/>
      <c r="F120" s="63"/>
      <c r="G120" s="215"/>
      <c r="H120" s="215"/>
      <c r="I120" s="215"/>
      <c r="J120" s="215"/>
      <c r="K120" s="215"/>
      <c r="L120" s="215"/>
    </row>
    <row r="121" spans="1:12">
      <c r="A121" s="71"/>
      <c r="B121" s="71"/>
      <c r="C121" s="95"/>
      <c r="D121" s="95"/>
      <c r="E121" s="215"/>
      <c r="F121" s="82"/>
      <c r="G121" s="215"/>
      <c r="H121" s="215"/>
      <c r="I121" s="215"/>
      <c r="J121" s="215"/>
      <c r="K121" s="215"/>
      <c r="L121" s="215"/>
    </row>
    <row r="122" spans="1:12">
      <c r="A122" s="71"/>
      <c r="B122" s="71"/>
      <c r="C122" s="95"/>
      <c r="D122" s="95"/>
      <c r="E122" s="215"/>
      <c r="F122" s="63"/>
      <c r="G122" s="215"/>
      <c r="H122" s="215"/>
      <c r="I122" s="215"/>
      <c r="J122" s="215"/>
      <c r="K122" s="215"/>
      <c r="L122" s="215"/>
    </row>
    <row r="123" spans="1:12">
      <c r="A123" s="71"/>
      <c r="B123" s="71"/>
      <c r="C123" s="95"/>
      <c r="D123" s="95"/>
      <c r="E123" s="215"/>
      <c r="F123" s="82"/>
      <c r="G123" s="215"/>
      <c r="H123" s="215"/>
      <c r="I123" s="215"/>
      <c r="J123" s="215"/>
      <c r="K123" s="215"/>
      <c r="L123" s="215"/>
    </row>
    <row r="124" spans="1:12">
      <c r="A124" s="71"/>
      <c r="B124" s="71"/>
      <c r="C124" s="95"/>
      <c r="D124" s="95"/>
      <c r="E124" s="215"/>
      <c r="F124" s="82"/>
      <c r="G124" s="215"/>
      <c r="H124" s="215"/>
      <c r="I124" s="215"/>
      <c r="J124" s="215"/>
      <c r="K124" s="215"/>
      <c r="L124" s="215"/>
    </row>
    <row r="125" spans="1:12">
      <c r="A125" s="71"/>
      <c r="B125" s="71"/>
      <c r="C125" s="95"/>
      <c r="D125" s="95"/>
      <c r="E125" s="215"/>
      <c r="F125" s="82"/>
      <c r="G125" s="215"/>
      <c r="H125" s="215"/>
      <c r="I125" s="215"/>
      <c r="J125" s="215"/>
      <c r="K125" s="215"/>
      <c r="L125" s="215"/>
    </row>
    <row r="126" spans="1:12">
      <c r="A126" s="71"/>
      <c r="B126" s="71"/>
      <c r="C126" s="95"/>
      <c r="D126" s="95"/>
      <c r="E126" s="215"/>
      <c r="F126" s="63"/>
      <c r="G126" s="215"/>
      <c r="H126" s="215"/>
      <c r="I126" s="215"/>
      <c r="J126" s="215"/>
      <c r="K126" s="215"/>
      <c r="L126" s="215"/>
    </row>
    <row r="127" spans="1:12">
      <c r="A127" s="71"/>
      <c r="B127" s="71"/>
      <c r="C127" s="95"/>
      <c r="D127" s="95"/>
      <c r="E127" s="215"/>
      <c r="F127" s="82"/>
      <c r="G127" s="215"/>
      <c r="H127" s="215"/>
      <c r="I127" s="215"/>
      <c r="J127" s="215"/>
      <c r="K127" s="215"/>
      <c r="L127" s="215"/>
    </row>
    <row r="128" spans="1:12">
      <c r="A128" s="71"/>
      <c r="B128" s="71"/>
      <c r="C128" s="95"/>
      <c r="D128" s="95"/>
      <c r="E128" s="215"/>
      <c r="F128" s="63"/>
      <c r="G128" s="215"/>
    </row>
    <row r="129" spans="1:6">
      <c r="A129" s="71"/>
      <c r="B129" s="71"/>
      <c r="C129" s="95"/>
      <c r="D129" s="95"/>
      <c r="E129" s="215"/>
      <c r="F129" s="82"/>
    </row>
    <row r="130" spans="1:6">
      <c r="A130" s="71"/>
      <c r="B130" s="71"/>
      <c r="C130" s="95"/>
      <c r="D130" s="95"/>
      <c r="E130" s="215"/>
      <c r="F130" s="82"/>
    </row>
    <row r="131" spans="1:6">
      <c r="A131" s="71"/>
      <c r="B131" s="71"/>
      <c r="C131" s="95"/>
      <c r="D131" s="95"/>
      <c r="E131" s="215"/>
      <c r="F131" s="82"/>
    </row>
    <row r="132" spans="1:6">
      <c r="A132" s="71"/>
      <c r="B132" s="71"/>
      <c r="C132" s="95"/>
      <c r="D132" s="95"/>
      <c r="E132" s="215"/>
      <c r="F132" s="82"/>
    </row>
    <row r="133" spans="1:6">
      <c r="A133" s="71"/>
      <c r="B133" s="71"/>
      <c r="C133" s="95"/>
      <c r="D133" s="95"/>
      <c r="E133" s="215"/>
      <c r="F133" s="82"/>
    </row>
    <row r="134" spans="1:6">
      <c r="F134" s="99"/>
    </row>
    <row r="135" spans="1:6">
      <c r="F135" s="82"/>
    </row>
    <row r="136" spans="1:6">
      <c r="F136" s="82"/>
    </row>
    <row r="137" spans="1:6">
      <c r="F137" s="82"/>
    </row>
  </sheetData>
  <sheetProtection selectLockedCells="1" selectUnlockedCells="1"/>
  <autoFilter ref="A4:L4">
    <sortState ref="A7:L82">
      <sortCondition ref="F6"/>
    </sortState>
  </autoFilter>
  <sortState ref="B21:F38">
    <sortCondition ref="F21:F38"/>
  </sortState>
  <mergeCells count="12">
    <mergeCell ref="B83:C83"/>
    <mergeCell ref="B36:C36"/>
    <mergeCell ref="B1:C1"/>
    <mergeCell ref="B2:C2"/>
    <mergeCell ref="B12:C12"/>
    <mergeCell ref="B13:C13"/>
    <mergeCell ref="B20:C20"/>
    <mergeCell ref="B21:C21"/>
    <mergeCell ref="B37:C37"/>
    <mergeCell ref="B77:C77"/>
    <mergeCell ref="B78:C78"/>
    <mergeCell ref="B82:C82"/>
  </mergeCells>
  <phoneticPr fontId="5" type="noConversion"/>
  <dataValidations count="3">
    <dataValidation type="list" operator="equal" allowBlank="1" showErrorMessage="1" error="CATEGORIA NON CORRETTA!!!_x000a_VEDI MENU' A TENDINA" sqref="F62:F72 F40:F56 F74:F76 F81 F86 F5:F11 F16:F19 F24:F35">
      <formula1>"EF,EM,RF,RM,CF,CM,AF,AM,JF,JM,SF,SM,AmAF,AmAM,AmBF,AmBM,VF,VM"</formula1>
    </dataValidation>
    <dataValidation type="list" operator="equal" allowBlank="1" showErrorMessage="1" error="CATEGORIA NON CORRETTA!!!_x000a_VEDI MENU' A TENDINA" sqref="F98:F102 F87:F96 F133:F134">
      <formula1>"EF,EM,RF,RM,CF,CM,AF,AM,JF,JM,SF,SM,AAF,AAM,ABF,ABM,VF,VM"</formula1>
      <formula2>0</formula2>
    </dataValidation>
    <dataValidation type="list" allowBlank="1" showErrorMessage="1" sqref="F57:F61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  <headerFooter>
    <oddHeader xml:space="preserve">&amp;R&amp;"Times New Roman,Normale"VALLESELLA, 9 GIUGNO 2013
</oddHeader>
    <oddFooter>&amp;R&amp;"Times New Roman,Normale"&amp;12 2° PROVA REGIONALE CSI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L19"/>
  <sheetViews>
    <sheetView zoomScaleNormal="100" workbookViewId="0">
      <selection sqref="A1:XFD1048576"/>
    </sheetView>
  </sheetViews>
  <sheetFormatPr defaultRowHeight="12.75"/>
  <cols>
    <col min="1" max="1" width="6.28515625" customWidth="1"/>
    <col min="2" max="2" width="18.85546875" bestFit="1" customWidth="1"/>
    <col min="3" max="3" width="16.140625" bestFit="1" customWidth="1"/>
    <col min="4" max="4" width="35.5703125" bestFit="1" customWidth="1"/>
    <col min="5" max="6" width="9.140625" style="1"/>
    <col min="7" max="7" width="0" style="1" hidden="1" customWidth="1"/>
    <col min="8" max="12" width="9.140625" style="1"/>
  </cols>
  <sheetData>
    <row r="1" spans="1:12" ht="18.75">
      <c r="B1" s="255" t="s">
        <v>0</v>
      </c>
      <c r="C1" s="255"/>
      <c r="E1" s="306" t="s">
        <v>100</v>
      </c>
      <c r="F1" s="308"/>
      <c r="G1" s="308"/>
    </row>
    <row r="2" spans="1:12" ht="18.75">
      <c r="B2" s="255" t="s">
        <v>2</v>
      </c>
      <c r="C2" s="255"/>
      <c r="E2" s="306" t="s">
        <v>476</v>
      </c>
      <c r="F2" s="308"/>
      <c r="G2" s="308"/>
    </row>
    <row r="3" spans="1:12">
      <c r="B3" s="53" t="s">
        <v>3</v>
      </c>
      <c r="C3" s="50">
        <v>11.45</v>
      </c>
      <c r="D3" s="50"/>
    </row>
    <row r="4" spans="1:12">
      <c r="A4" s="57" t="s">
        <v>92</v>
      </c>
      <c r="B4" s="57" t="s">
        <v>5</v>
      </c>
      <c r="C4" s="57" t="s">
        <v>4</v>
      </c>
      <c r="D4" s="57" t="s">
        <v>6</v>
      </c>
      <c r="E4" s="57" t="s">
        <v>12</v>
      </c>
      <c r="F4" s="57" t="s">
        <v>95</v>
      </c>
      <c r="G4" s="57"/>
      <c r="H4" s="57" t="s">
        <v>24</v>
      </c>
      <c r="I4" s="57" t="s">
        <v>25</v>
      </c>
      <c r="J4" s="57" t="s">
        <v>26</v>
      </c>
      <c r="K4" s="215"/>
      <c r="L4" s="100" t="s">
        <v>11</v>
      </c>
    </row>
    <row r="5" spans="1:12">
      <c r="A5" s="106">
        <v>1</v>
      </c>
      <c r="B5" s="176" t="s">
        <v>523</v>
      </c>
      <c r="C5" s="176" t="s">
        <v>524</v>
      </c>
      <c r="D5" s="190" t="s">
        <v>176</v>
      </c>
      <c r="E5" s="177">
        <v>1998</v>
      </c>
      <c r="F5" s="121" t="s">
        <v>476</v>
      </c>
      <c r="G5" s="177" t="s">
        <v>203</v>
      </c>
      <c r="H5" s="119"/>
      <c r="I5" s="119"/>
      <c r="J5" s="109"/>
      <c r="K5" s="110">
        <v>10.27</v>
      </c>
      <c r="L5" s="110">
        <v>8</v>
      </c>
    </row>
    <row r="6" spans="1:12">
      <c r="A6" s="106">
        <v>2</v>
      </c>
      <c r="B6" s="176" t="s">
        <v>799</v>
      </c>
      <c r="C6" s="176" t="s">
        <v>800</v>
      </c>
      <c r="D6" s="190" t="s">
        <v>152</v>
      </c>
      <c r="E6" s="177">
        <v>1998</v>
      </c>
      <c r="F6" s="121" t="s">
        <v>476</v>
      </c>
      <c r="G6" s="177" t="s">
        <v>203</v>
      </c>
      <c r="H6" s="119"/>
      <c r="I6" s="119"/>
      <c r="J6" s="109"/>
      <c r="K6" s="110">
        <v>9.5399999999999991</v>
      </c>
      <c r="L6" s="110">
        <v>6</v>
      </c>
    </row>
    <row r="7" spans="1:12">
      <c r="A7" s="106">
        <v>3</v>
      </c>
      <c r="B7" s="176" t="s">
        <v>798</v>
      </c>
      <c r="C7" s="176" t="s">
        <v>714</v>
      </c>
      <c r="D7" s="190" t="s">
        <v>150</v>
      </c>
      <c r="E7" s="177">
        <v>1998</v>
      </c>
      <c r="F7" s="121" t="s">
        <v>476</v>
      </c>
      <c r="G7" s="207">
        <v>9.6999999999999993</v>
      </c>
      <c r="H7" s="110"/>
      <c r="I7" s="110"/>
      <c r="J7" s="110"/>
      <c r="K7" s="110">
        <v>9.51</v>
      </c>
      <c r="L7" s="110">
        <v>5</v>
      </c>
    </row>
    <row r="8" spans="1:12">
      <c r="A8" s="106">
        <v>4</v>
      </c>
      <c r="B8" s="176" t="s">
        <v>803</v>
      </c>
      <c r="C8" s="176" t="s">
        <v>619</v>
      </c>
      <c r="D8" s="190" t="s">
        <v>162</v>
      </c>
      <c r="E8" s="177">
        <v>1998</v>
      </c>
      <c r="F8" s="121" t="s">
        <v>476</v>
      </c>
      <c r="G8" s="177" t="s">
        <v>221</v>
      </c>
      <c r="H8" s="119"/>
      <c r="I8" s="119"/>
      <c r="J8" s="134"/>
      <c r="K8" s="110">
        <v>9.39</v>
      </c>
      <c r="L8" s="110">
        <v>4</v>
      </c>
    </row>
    <row r="9" spans="1:12">
      <c r="A9" s="106">
        <v>5</v>
      </c>
      <c r="B9" s="176" t="s">
        <v>474</v>
      </c>
      <c r="C9" s="176" t="s">
        <v>475</v>
      </c>
      <c r="D9" s="190" t="s">
        <v>169</v>
      </c>
      <c r="E9" s="177">
        <v>1998</v>
      </c>
      <c r="F9" s="121" t="s">
        <v>476</v>
      </c>
      <c r="G9" s="177" t="s">
        <v>203</v>
      </c>
      <c r="H9" s="119"/>
      <c r="I9" s="119"/>
      <c r="J9" s="109"/>
      <c r="K9" s="110">
        <v>8.9600000000000009</v>
      </c>
      <c r="L9" s="110">
        <v>3</v>
      </c>
    </row>
    <row r="10" spans="1:12">
      <c r="A10" s="106">
        <v>6</v>
      </c>
      <c r="B10" s="176" t="s">
        <v>801</v>
      </c>
      <c r="C10" s="176" t="s">
        <v>802</v>
      </c>
      <c r="D10" s="190" t="s">
        <v>160</v>
      </c>
      <c r="E10" s="177">
        <v>1997</v>
      </c>
      <c r="F10" s="121" t="s">
        <v>476</v>
      </c>
      <c r="G10" s="177" t="s">
        <v>203</v>
      </c>
      <c r="H10" s="215"/>
      <c r="I10" s="215"/>
      <c r="J10" s="215"/>
      <c r="K10" s="171">
        <v>8</v>
      </c>
      <c r="L10" s="110">
        <v>2</v>
      </c>
    </row>
    <row r="11" spans="1:12">
      <c r="A11" s="106">
        <v>7</v>
      </c>
      <c r="B11" s="176" t="s">
        <v>495</v>
      </c>
      <c r="C11" s="176" t="s">
        <v>498</v>
      </c>
      <c r="D11" s="190" t="s">
        <v>150</v>
      </c>
      <c r="E11" s="177">
        <v>1998</v>
      </c>
      <c r="F11" s="121" t="s">
        <v>476</v>
      </c>
      <c r="G11" s="177">
        <v>7.43</v>
      </c>
      <c r="H11" s="119"/>
      <c r="I11" s="119"/>
      <c r="J11" s="134"/>
      <c r="K11" s="110">
        <v>7.86</v>
      </c>
      <c r="L11" s="110">
        <v>1</v>
      </c>
    </row>
    <row r="12" spans="1:12">
      <c r="A12" s="106">
        <v>8</v>
      </c>
      <c r="B12" s="176" t="s">
        <v>513</v>
      </c>
      <c r="C12" s="176" t="s">
        <v>251</v>
      </c>
      <c r="D12" s="190" t="s">
        <v>162</v>
      </c>
      <c r="E12" s="177">
        <v>1997</v>
      </c>
      <c r="F12" s="121" t="s">
        <v>476</v>
      </c>
      <c r="G12" s="177" t="s">
        <v>221</v>
      </c>
      <c r="H12" s="110"/>
      <c r="I12" s="110"/>
      <c r="J12" s="110"/>
      <c r="K12" s="110">
        <v>7.34</v>
      </c>
      <c r="L12" s="110">
        <v>1</v>
      </c>
    </row>
    <row r="13" spans="1:12">
      <c r="A13" s="71">
        <v>9</v>
      </c>
      <c r="B13" s="176" t="s">
        <v>514</v>
      </c>
      <c r="C13" s="176" t="s">
        <v>355</v>
      </c>
      <c r="D13" s="190" t="s">
        <v>162</v>
      </c>
      <c r="E13" s="177">
        <v>1997</v>
      </c>
      <c r="F13" s="121" t="s">
        <v>476</v>
      </c>
      <c r="G13" s="177" t="s">
        <v>221</v>
      </c>
      <c r="H13" s="119"/>
      <c r="I13" s="119"/>
      <c r="J13" s="109"/>
      <c r="K13" s="110">
        <v>6.66</v>
      </c>
      <c r="L13" s="110">
        <v>1</v>
      </c>
    </row>
    <row r="14" spans="1:12" ht="18.75">
      <c r="B14" s="255" t="s">
        <v>0</v>
      </c>
      <c r="C14" s="255"/>
      <c r="E14" s="306" t="s">
        <v>100</v>
      </c>
      <c r="F14" s="308"/>
      <c r="G14" s="308"/>
    </row>
    <row r="15" spans="1:12" ht="18.75">
      <c r="B15" s="255" t="s">
        <v>2</v>
      </c>
      <c r="C15" s="255"/>
      <c r="E15" s="306" t="s">
        <v>541</v>
      </c>
      <c r="F15" s="308"/>
      <c r="G15" s="308"/>
    </row>
    <row r="16" spans="1:12">
      <c r="B16" s="53" t="s">
        <v>3</v>
      </c>
      <c r="C16" s="50">
        <v>11.45</v>
      </c>
      <c r="D16" s="50"/>
    </row>
    <row r="17" spans="1:12">
      <c r="A17" s="57" t="s">
        <v>92</v>
      </c>
      <c r="B17" s="57" t="s">
        <v>5</v>
      </c>
      <c r="C17" s="57" t="s">
        <v>4</v>
      </c>
      <c r="D17" s="57" t="s">
        <v>6</v>
      </c>
      <c r="E17" s="57" t="s">
        <v>12</v>
      </c>
      <c r="F17" s="57" t="s">
        <v>95</v>
      </c>
      <c r="G17" s="57"/>
      <c r="H17" s="57" t="s">
        <v>24</v>
      </c>
      <c r="I17" s="57" t="s">
        <v>25</v>
      </c>
      <c r="J17" s="57" t="s">
        <v>26</v>
      </c>
      <c r="K17" s="215"/>
      <c r="L17" s="100" t="s">
        <v>11</v>
      </c>
    </row>
    <row r="18" spans="1:12">
      <c r="A18">
        <v>1</v>
      </c>
      <c r="B18" s="176" t="s">
        <v>488</v>
      </c>
      <c r="C18" s="176" t="s">
        <v>543</v>
      </c>
      <c r="D18" s="190" t="s">
        <v>163</v>
      </c>
      <c r="E18" s="177">
        <v>1995</v>
      </c>
      <c r="F18" s="121" t="s">
        <v>541</v>
      </c>
      <c r="G18" s="177" t="s">
        <v>203</v>
      </c>
      <c r="H18" s="119"/>
      <c r="I18" s="119"/>
      <c r="J18" s="134"/>
      <c r="K18" s="110">
        <v>9.92</v>
      </c>
      <c r="L18" s="110">
        <v>8</v>
      </c>
    </row>
    <row r="19" spans="1:12">
      <c r="A19" s="106">
        <v>2</v>
      </c>
      <c r="B19" s="176" t="s">
        <v>824</v>
      </c>
      <c r="C19" s="176" t="s">
        <v>825</v>
      </c>
      <c r="D19" s="190" t="s">
        <v>160</v>
      </c>
      <c r="E19" s="177">
        <v>1996</v>
      </c>
      <c r="F19" s="121" t="s">
        <v>541</v>
      </c>
      <c r="G19" s="177"/>
      <c r="H19" s="119"/>
      <c r="I19" s="119"/>
      <c r="J19" s="134"/>
      <c r="K19" s="110">
        <v>9.11</v>
      </c>
      <c r="L19" s="110">
        <v>6</v>
      </c>
    </row>
  </sheetData>
  <autoFilter ref="A4:L4">
    <sortState ref="A7:L18">
      <sortCondition ref="F6"/>
    </sortState>
  </autoFilter>
  <mergeCells count="4">
    <mergeCell ref="E1:G1"/>
    <mergeCell ref="E2:G2"/>
    <mergeCell ref="E14:G14"/>
    <mergeCell ref="E15:G15"/>
  </mergeCells>
  <dataValidations count="1">
    <dataValidation type="list" operator="equal" allowBlank="1" showErrorMessage="1" error="CATEGORIA NON CORRETTA!!!_x000a_VEDI MENU' A TENDINA" sqref="F18:F19 F5:F13">
      <formula1>"EF,EM,RF,RM,CF,CM,AF,AM,JF,JM,SF,SM,AmAF,AmAM,AmBF,AmBM,VF,VM"</formula1>
    </dataValidation>
  </dataValidations>
  <pageMargins left="0.39370078740157483" right="0.39370078740157483" top="0.59055118110236227" bottom="0.59055118110236227" header="0.31496062992125984" footer="0.31496062992125984"/>
  <pageSetup paperSize="9" orientation="landscape" verticalDpi="0" r:id="rId1"/>
  <headerFooter>
    <oddHeader xml:space="preserve">&amp;RVALLESELLA, 9 GIUGNO 2013
</oddHeader>
    <oddFooter>&amp;R2° PROVA REGIONALE CSI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L119"/>
  <sheetViews>
    <sheetView topLeftCell="A34" zoomScale="120" zoomScaleNormal="120" workbookViewId="0">
      <selection activeCell="D20" sqref="D20"/>
    </sheetView>
  </sheetViews>
  <sheetFormatPr defaultColWidth="11.5703125" defaultRowHeight="12.75"/>
  <cols>
    <col min="1" max="1" width="3.42578125" customWidth="1"/>
    <col min="2" max="2" width="19" style="50" bestFit="1" customWidth="1"/>
    <col min="3" max="3" width="14.28515625" style="50" bestFit="1" customWidth="1"/>
    <col min="4" max="4" width="30.5703125" style="50" bestFit="1" customWidth="1"/>
    <col min="5" max="5" width="6" style="1" bestFit="1" customWidth="1"/>
    <col min="6" max="6" width="5.85546875" style="1" customWidth="1"/>
    <col min="7" max="7" width="11.28515625" style="1" hidden="1" customWidth="1"/>
    <col min="8" max="8" width="8.28515625" style="1" bestFit="1" customWidth="1"/>
    <col min="9" max="9" width="10.140625" style="1" customWidth="1"/>
    <col min="10" max="10" width="11.5703125" style="1" customWidth="1"/>
    <col min="11" max="11" width="8.140625" style="1" customWidth="1"/>
    <col min="12" max="12" width="11.5703125" style="1"/>
  </cols>
  <sheetData>
    <row r="1" spans="1:12">
      <c r="A1" s="49"/>
      <c r="B1" s="180"/>
      <c r="C1" s="180"/>
      <c r="D1" s="189"/>
      <c r="E1" s="199"/>
      <c r="F1" s="211"/>
      <c r="G1" s="199"/>
      <c r="H1" s="148"/>
      <c r="I1" s="148"/>
      <c r="J1" s="148"/>
      <c r="K1" s="148"/>
      <c r="L1" s="148"/>
    </row>
    <row r="2" spans="1:12" ht="18.75">
      <c r="B2" s="255" t="s">
        <v>0</v>
      </c>
      <c r="C2" s="255"/>
      <c r="D2" s="2" t="s">
        <v>28</v>
      </c>
      <c r="E2" s="259"/>
    </row>
    <row r="3" spans="1:12" ht="18.75">
      <c r="B3" s="255" t="s">
        <v>2</v>
      </c>
      <c r="C3" s="255"/>
      <c r="D3" s="2" t="s">
        <v>102</v>
      </c>
      <c r="E3" s="259"/>
    </row>
    <row r="4" spans="1:12">
      <c r="B4" s="53" t="s">
        <v>3</v>
      </c>
      <c r="C4" s="50">
        <v>13.15</v>
      </c>
    </row>
    <row r="5" spans="1:12">
      <c r="A5" s="57" t="s">
        <v>92</v>
      </c>
      <c r="B5" s="57" t="s">
        <v>5</v>
      </c>
      <c r="C5" s="57" t="s">
        <v>4</v>
      </c>
      <c r="D5" s="57" t="s">
        <v>6</v>
      </c>
      <c r="E5" s="57" t="s">
        <v>12</v>
      </c>
      <c r="F5" s="57" t="s">
        <v>95</v>
      </c>
      <c r="G5" s="57"/>
      <c r="H5" s="57" t="s">
        <v>24</v>
      </c>
      <c r="I5" s="57" t="s">
        <v>25</v>
      </c>
      <c r="J5" s="57" t="s">
        <v>26</v>
      </c>
      <c r="K5" s="215"/>
      <c r="L5" s="100" t="s">
        <v>11</v>
      </c>
    </row>
    <row r="6" spans="1:12">
      <c r="A6" s="71">
        <v>1</v>
      </c>
      <c r="B6" s="176" t="s">
        <v>406</v>
      </c>
      <c r="C6" s="176" t="s">
        <v>381</v>
      </c>
      <c r="D6" s="190" t="s">
        <v>176</v>
      </c>
      <c r="E6" s="177">
        <v>1999</v>
      </c>
      <c r="F6" s="177" t="s">
        <v>102</v>
      </c>
      <c r="G6" s="177"/>
      <c r="H6" s="215"/>
      <c r="I6" s="215"/>
      <c r="J6" s="215"/>
      <c r="K6" s="171">
        <v>4.37</v>
      </c>
      <c r="L6" s="215">
        <v>8</v>
      </c>
    </row>
    <row r="7" spans="1:12">
      <c r="A7" s="71">
        <v>2</v>
      </c>
      <c r="B7" s="176" t="s">
        <v>428</v>
      </c>
      <c r="C7" s="176" t="s">
        <v>421</v>
      </c>
      <c r="D7" s="190" t="s">
        <v>162</v>
      </c>
      <c r="E7" s="177">
        <v>2000</v>
      </c>
      <c r="F7" s="121" t="s">
        <v>102</v>
      </c>
      <c r="G7" s="177" t="s">
        <v>221</v>
      </c>
      <c r="H7" s="215"/>
      <c r="I7" s="215"/>
      <c r="J7" s="215"/>
      <c r="K7" s="171">
        <v>4.3099999999999996</v>
      </c>
      <c r="L7" s="215">
        <v>6</v>
      </c>
    </row>
    <row r="8" spans="1:12">
      <c r="A8" s="71">
        <v>3</v>
      </c>
      <c r="B8" s="176" t="s">
        <v>413</v>
      </c>
      <c r="C8" s="176" t="s">
        <v>241</v>
      </c>
      <c r="D8" s="190" t="s">
        <v>150</v>
      </c>
      <c r="E8" s="177">
        <v>1999</v>
      </c>
      <c r="F8" s="121" t="s">
        <v>102</v>
      </c>
      <c r="G8" s="177" t="s">
        <v>203</v>
      </c>
      <c r="H8" s="215"/>
      <c r="I8" s="215"/>
      <c r="J8" s="215"/>
      <c r="K8" s="171">
        <v>4.29</v>
      </c>
      <c r="L8" s="215">
        <v>5</v>
      </c>
    </row>
    <row r="9" spans="1:12">
      <c r="A9" s="71">
        <v>4</v>
      </c>
      <c r="B9" s="176" t="s">
        <v>792</v>
      </c>
      <c r="C9" s="176" t="s">
        <v>793</v>
      </c>
      <c r="D9" s="190" t="s">
        <v>160</v>
      </c>
      <c r="E9" s="177">
        <v>1999</v>
      </c>
      <c r="F9" s="121" t="s">
        <v>102</v>
      </c>
      <c r="G9" s="177" t="s">
        <v>203</v>
      </c>
      <c r="H9" s="215"/>
      <c r="I9" s="215"/>
      <c r="J9" s="215"/>
      <c r="K9" s="171">
        <v>4.28</v>
      </c>
      <c r="L9" s="215">
        <v>4</v>
      </c>
    </row>
    <row r="10" spans="1:12">
      <c r="A10" s="71">
        <v>5</v>
      </c>
      <c r="B10" s="176" t="s">
        <v>790</v>
      </c>
      <c r="C10" s="176" t="s">
        <v>791</v>
      </c>
      <c r="D10" s="190" t="s">
        <v>152</v>
      </c>
      <c r="E10" s="177">
        <v>1999</v>
      </c>
      <c r="F10" s="121" t="s">
        <v>102</v>
      </c>
      <c r="G10" s="177" t="s">
        <v>203</v>
      </c>
      <c r="H10" s="215"/>
      <c r="I10" s="215"/>
      <c r="J10" s="215"/>
      <c r="K10" s="171">
        <v>4.24</v>
      </c>
      <c r="L10" s="215">
        <v>3</v>
      </c>
    </row>
    <row r="11" spans="1:12">
      <c r="A11" s="71">
        <v>6</v>
      </c>
      <c r="B11" s="176" t="s">
        <v>735</v>
      </c>
      <c r="C11" s="176" t="s">
        <v>736</v>
      </c>
      <c r="D11" s="190" t="s">
        <v>160</v>
      </c>
      <c r="E11" s="177">
        <v>1999</v>
      </c>
      <c r="F11" s="121" t="s">
        <v>102</v>
      </c>
      <c r="G11" s="177" t="s">
        <v>203</v>
      </c>
      <c r="H11" s="215"/>
      <c r="I11" s="215"/>
      <c r="J11" s="215"/>
      <c r="K11" s="171">
        <v>4.2300000000000004</v>
      </c>
      <c r="L11" s="215">
        <v>2</v>
      </c>
    </row>
    <row r="12" spans="1:12">
      <c r="A12" s="71">
        <v>7</v>
      </c>
      <c r="B12" s="176" t="s">
        <v>201</v>
      </c>
      <c r="C12" s="176" t="s">
        <v>788</v>
      </c>
      <c r="D12" s="190" t="s">
        <v>152</v>
      </c>
      <c r="E12" s="177">
        <v>1999</v>
      </c>
      <c r="F12" s="121" t="s">
        <v>102</v>
      </c>
      <c r="G12" s="177" t="s">
        <v>203</v>
      </c>
      <c r="H12" s="215"/>
      <c r="I12" s="215"/>
      <c r="J12" s="215"/>
      <c r="K12" s="171">
        <v>4.21</v>
      </c>
      <c r="L12" s="215">
        <v>1</v>
      </c>
    </row>
    <row r="13" spans="1:12">
      <c r="A13" s="71">
        <v>8</v>
      </c>
      <c r="B13" s="176" t="s">
        <v>533</v>
      </c>
      <c r="C13" s="176" t="s">
        <v>649</v>
      </c>
      <c r="D13" s="190" t="s">
        <v>162</v>
      </c>
      <c r="E13" s="177">
        <v>1999</v>
      </c>
      <c r="F13" s="121" t="s">
        <v>102</v>
      </c>
      <c r="G13" s="177" t="s">
        <v>221</v>
      </c>
      <c r="H13" s="215"/>
      <c r="I13" s="215"/>
      <c r="J13" s="215"/>
      <c r="K13" s="171">
        <v>4.2</v>
      </c>
      <c r="L13" s="215">
        <v>1</v>
      </c>
    </row>
    <row r="14" spans="1:12">
      <c r="A14" s="71">
        <v>9</v>
      </c>
      <c r="B14" s="176" t="s">
        <v>415</v>
      </c>
      <c r="C14" s="176" t="s">
        <v>416</v>
      </c>
      <c r="D14" s="190" t="s">
        <v>169</v>
      </c>
      <c r="E14" s="177">
        <v>1999</v>
      </c>
      <c r="F14" s="121" t="s">
        <v>102</v>
      </c>
      <c r="G14" s="177" t="s">
        <v>808</v>
      </c>
      <c r="H14" s="215"/>
      <c r="I14" s="215"/>
      <c r="J14" s="215"/>
      <c r="K14" s="171">
        <v>4.1900000000000004</v>
      </c>
      <c r="L14" s="215">
        <v>1</v>
      </c>
    </row>
    <row r="15" spans="1:12">
      <c r="A15" s="71">
        <v>10</v>
      </c>
      <c r="B15" s="176" t="s">
        <v>198</v>
      </c>
      <c r="C15" s="176" t="s">
        <v>347</v>
      </c>
      <c r="D15" s="190" t="s">
        <v>160</v>
      </c>
      <c r="E15" s="177">
        <v>1999</v>
      </c>
      <c r="F15" s="121" t="s">
        <v>102</v>
      </c>
      <c r="G15" s="177" t="s">
        <v>203</v>
      </c>
      <c r="H15" s="215"/>
      <c r="I15" s="215"/>
      <c r="J15" s="215"/>
      <c r="K15" s="171">
        <v>4.18</v>
      </c>
      <c r="L15" s="215">
        <v>1</v>
      </c>
    </row>
    <row r="16" spans="1:12">
      <c r="A16" s="71">
        <v>11</v>
      </c>
      <c r="B16" s="176" t="s">
        <v>435</v>
      </c>
      <c r="C16" s="176" t="s">
        <v>350</v>
      </c>
      <c r="D16" s="190" t="s">
        <v>176</v>
      </c>
      <c r="E16" s="177">
        <v>2000</v>
      </c>
      <c r="F16" s="121" t="s">
        <v>102</v>
      </c>
      <c r="G16" s="177" t="s">
        <v>203</v>
      </c>
      <c r="H16" s="215"/>
      <c r="I16" s="215"/>
      <c r="J16" s="215"/>
      <c r="K16" s="171">
        <v>4.0599999999999996</v>
      </c>
      <c r="L16" s="215">
        <v>1</v>
      </c>
    </row>
    <row r="17" spans="1:12">
      <c r="A17" s="71">
        <v>11</v>
      </c>
      <c r="B17" s="176" t="s">
        <v>789</v>
      </c>
      <c r="C17" s="176" t="s">
        <v>723</v>
      </c>
      <c r="D17" s="190" t="s">
        <v>152</v>
      </c>
      <c r="E17" s="177">
        <v>1999</v>
      </c>
      <c r="F17" s="121" t="s">
        <v>102</v>
      </c>
      <c r="G17" s="177" t="s">
        <v>203</v>
      </c>
      <c r="H17" s="215"/>
      <c r="I17" s="215"/>
      <c r="J17" s="215"/>
      <c r="K17" s="171">
        <v>4.0599999999999996</v>
      </c>
      <c r="L17" s="215">
        <v>1</v>
      </c>
    </row>
    <row r="18" spans="1:12">
      <c r="A18" s="71">
        <v>13</v>
      </c>
      <c r="B18" s="176" t="s">
        <v>433</v>
      </c>
      <c r="C18" s="176" t="s">
        <v>434</v>
      </c>
      <c r="D18" s="190" t="s">
        <v>176</v>
      </c>
      <c r="E18" s="177">
        <v>2000</v>
      </c>
      <c r="F18" s="121" t="s">
        <v>102</v>
      </c>
      <c r="G18" s="177" t="s">
        <v>203</v>
      </c>
      <c r="H18" s="215"/>
      <c r="I18" s="215"/>
      <c r="J18" s="215"/>
      <c r="K18" s="171">
        <v>3.96</v>
      </c>
      <c r="L18" s="215">
        <v>1</v>
      </c>
    </row>
    <row r="19" spans="1:12">
      <c r="A19" s="71">
        <v>14</v>
      </c>
      <c r="B19" s="176" t="s">
        <v>311</v>
      </c>
      <c r="C19" s="176" t="s">
        <v>251</v>
      </c>
      <c r="D19" s="190" t="s">
        <v>154</v>
      </c>
      <c r="E19" s="177">
        <v>2000</v>
      </c>
      <c r="F19" s="121" t="s">
        <v>102</v>
      </c>
      <c r="G19" s="177" t="s">
        <v>221</v>
      </c>
      <c r="H19" s="215"/>
      <c r="I19" s="215"/>
      <c r="J19" s="215"/>
      <c r="K19" s="171">
        <v>3.91</v>
      </c>
      <c r="L19" s="215">
        <v>1</v>
      </c>
    </row>
    <row r="20" spans="1:12">
      <c r="A20" s="71">
        <v>15</v>
      </c>
      <c r="B20" s="176" t="s">
        <v>431</v>
      </c>
      <c r="C20" s="176" t="s">
        <v>432</v>
      </c>
      <c r="D20" s="190" t="s">
        <v>176</v>
      </c>
      <c r="E20" s="177">
        <v>2000</v>
      </c>
      <c r="F20" s="121" t="s">
        <v>102</v>
      </c>
      <c r="G20" s="177" t="s">
        <v>203</v>
      </c>
      <c r="H20" s="215"/>
      <c r="I20" s="215"/>
      <c r="J20" s="215"/>
      <c r="K20" s="171">
        <v>3.75</v>
      </c>
      <c r="L20" s="215">
        <v>1</v>
      </c>
    </row>
    <row r="21" spans="1:12">
      <c r="A21" s="71">
        <v>16</v>
      </c>
      <c r="B21" s="176" t="s">
        <v>744</v>
      </c>
      <c r="C21" s="176" t="s">
        <v>295</v>
      </c>
      <c r="D21" s="190" t="s">
        <v>176</v>
      </c>
      <c r="E21" s="177">
        <v>2000</v>
      </c>
      <c r="F21" s="121" t="s">
        <v>102</v>
      </c>
      <c r="G21" s="177" t="s">
        <v>203</v>
      </c>
      <c r="H21" s="215"/>
      <c r="I21" s="215"/>
      <c r="J21" s="215"/>
      <c r="K21" s="171">
        <v>3.62</v>
      </c>
      <c r="L21" s="215">
        <v>1</v>
      </c>
    </row>
    <row r="22" spans="1:12">
      <c r="A22" s="71">
        <v>17</v>
      </c>
      <c r="B22" s="176" t="s">
        <v>797</v>
      </c>
      <c r="C22" s="176" t="s">
        <v>377</v>
      </c>
      <c r="D22" s="190" t="s">
        <v>176</v>
      </c>
      <c r="E22" s="177">
        <v>2000</v>
      </c>
      <c r="F22" s="121" t="s">
        <v>102</v>
      </c>
      <c r="G22" s="177" t="s">
        <v>203</v>
      </c>
      <c r="H22" s="215"/>
      <c r="I22" s="215"/>
      <c r="J22" s="215"/>
      <c r="K22" s="171">
        <v>3.56</v>
      </c>
      <c r="L22" s="215">
        <v>1</v>
      </c>
    </row>
    <row r="23" spans="1:12">
      <c r="A23" s="71">
        <v>18</v>
      </c>
      <c r="B23" s="176" t="s">
        <v>365</v>
      </c>
      <c r="C23" s="176" t="s">
        <v>734</v>
      </c>
      <c r="D23" s="190" t="s">
        <v>156</v>
      </c>
      <c r="E23" s="177">
        <v>1999</v>
      </c>
      <c r="F23" s="121" t="s">
        <v>102</v>
      </c>
      <c r="G23" s="177" t="s">
        <v>203</v>
      </c>
      <c r="H23" s="215"/>
      <c r="I23" s="215"/>
      <c r="J23" s="215"/>
      <c r="K23" s="171">
        <v>3.46</v>
      </c>
      <c r="L23" s="215">
        <v>1</v>
      </c>
    </row>
    <row r="24" spans="1:12">
      <c r="A24" s="71">
        <v>19</v>
      </c>
      <c r="B24" s="176" t="s">
        <v>713</v>
      </c>
      <c r="C24" s="176" t="s">
        <v>714</v>
      </c>
      <c r="D24" s="190" t="s">
        <v>173</v>
      </c>
      <c r="E24" s="177">
        <v>1999</v>
      </c>
      <c r="F24" s="121" t="s">
        <v>102</v>
      </c>
      <c r="G24" s="177" t="s">
        <v>783</v>
      </c>
      <c r="H24" s="215"/>
      <c r="I24" s="215"/>
      <c r="J24" s="215"/>
      <c r="K24" s="171">
        <v>3.44</v>
      </c>
      <c r="L24" s="215">
        <v>1</v>
      </c>
    </row>
    <row r="25" spans="1:12">
      <c r="A25" s="71">
        <v>20</v>
      </c>
      <c r="B25" s="176" t="s">
        <v>427</v>
      </c>
      <c r="C25" s="176" t="s">
        <v>375</v>
      </c>
      <c r="D25" s="190" t="s">
        <v>162</v>
      </c>
      <c r="E25" s="177">
        <v>2000</v>
      </c>
      <c r="F25" s="121" t="s">
        <v>102</v>
      </c>
      <c r="G25" s="177" t="s">
        <v>221</v>
      </c>
      <c r="H25" s="215"/>
      <c r="I25" s="215"/>
      <c r="J25" s="215"/>
      <c r="K25" s="171">
        <v>3.32</v>
      </c>
      <c r="L25" s="215">
        <v>1</v>
      </c>
    </row>
    <row r="26" spans="1:12">
      <c r="A26" s="71">
        <v>21</v>
      </c>
      <c r="B26" s="176" t="s">
        <v>418</v>
      </c>
      <c r="C26" s="176" t="s">
        <v>381</v>
      </c>
      <c r="D26" s="190" t="s">
        <v>169</v>
      </c>
      <c r="E26" s="177">
        <v>2000</v>
      </c>
      <c r="F26" s="121" t="s">
        <v>102</v>
      </c>
      <c r="G26" s="177" t="s">
        <v>203</v>
      </c>
      <c r="H26" s="215"/>
      <c r="I26" s="215"/>
      <c r="J26" s="215"/>
      <c r="K26" s="171">
        <v>3.24</v>
      </c>
      <c r="L26" s="215">
        <v>1</v>
      </c>
    </row>
    <row r="27" spans="1:12">
      <c r="A27" s="71">
        <v>22</v>
      </c>
      <c r="B27" s="176" t="s">
        <v>425</v>
      </c>
      <c r="C27" s="176" t="s">
        <v>426</v>
      </c>
      <c r="D27" s="190" t="s">
        <v>162</v>
      </c>
      <c r="E27" s="177">
        <v>2000</v>
      </c>
      <c r="F27" s="121" t="s">
        <v>102</v>
      </c>
      <c r="G27" s="177" t="s">
        <v>221</v>
      </c>
      <c r="H27" s="215"/>
      <c r="I27" s="215"/>
      <c r="J27" s="215"/>
      <c r="K27" s="171">
        <v>3.15</v>
      </c>
      <c r="L27" s="215">
        <v>1</v>
      </c>
    </row>
    <row r="28" spans="1:12">
      <c r="A28" s="71">
        <v>23</v>
      </c>
      <c r="B28" s="176" t="s">
        <v>725</v>
      </c>
      <c r="C28" s="176" t="s">
        <v>593</v>
      </c>
      <c r="D28" s="190" t="s">
        <v>173</v>
      </c>
      <c r="E28" s="177">
        <v>2000</v>
      </c>
      <c r="F28" s="121" t="s">
        <v>102</v>
      </c>
      <c r="G28" s="177" t="s">
        <v>784</v>
      </c>
      <c r="H28" s="215"/>
      <c r="I28" s="215"/>
      <c r="J28" s="215"/>
      <c r="K28" s="171">
        <v>3.04</v>
      </c>
      <c r="L28" s="215">
        <v>1</v>
      </c>
    </row>
    <row r="29" spans="1:12">
      <c r="A29" s="71">
        <v>24</v>
      </c>
      <c r="B29" s="176" t="s">
        <v>429</v>
      </c>
      <c r="C29" s="176" t="s">
        <v>430</v>
      </c>
      <c r="D29" s="190" t="s">
        <v>170</v>
      </c>
      <c r="E29" s="177">
        <v>2000</v>
      </c>
      <c r="F29" s="121" t="s">
        <v>102</v>
      </c>
      <c r="G29" s="177">
        <v>3.37</v>
      </c>
      <c r="H29" s="215"/>
      <c r="I29" s="215"/>
      <c r="J29" s="215"/>
      <c r="K29" s="171">
        <v>3.01</v>
      </c>
      <c r="L29" s="215">
        <v>1</v>
      </c>
    </row>
    <row r="30" spans="1:12">
      <c r="A30" s="71">
        <v>25</v>
      </c>
      <c r="B30" s="176" t="s">
        <v>326</v>
      </c>
      <c r="C30" s="176" t="s">
        <v>295</v>
      </c>
      <c r="D30" s="190" t="s">
        <v>173</v>
      </c>
      <c r="E30" s="177">
        <v>1999</v>
      </c>
      <c r="F30" s="121" t="s">
        <v>102</v>
      </c>
      <c r="G30" s="177" t="s">
        <v>782</v>
      </c>
      <c r="H30" s="215"/>
      <c r="I30" s="215"/>
      <c r="J30" s="215"/>
      <c r="K30" s="171">
        <v>2.88</v>
      </c>
      <c r="L30" s="215">
        <v>1</v>
      </c>
    </row>
    <row r="31" spans="1:12">
      <c r="A31" s="71">
        <v>26</v>
      </c>
      <c r="B31" s="176" t="s">
        <v>423</v>
      </c>
      <c r="C31" s="176" t="s">
        <v>350</v>
      </c>
      <c r="D31" s="190" t="s">
        <v>155</v>
      </c>
      <c r="E31" s="177">
        <v>1999</v>
      </c>
      <c r="F31" s="121" t="s">
        <v>102</v>
      </c>
      <c r="G31" s="177" t="s">
        <v>203</v>
      </c>
      <c r="H31" s="215"/>
      <c r="I31" s="215"/>
      <c r="J31" s="215"/>
      <c r="K31" s="171">
        <v>2.57</v>
      </c>
      <c r="L31" s="215">
        <v>1</v>
      </c>
    </row>
    <row r="32" spans="1:12" ht="18.75">
      <c r="B32" s="255" t="s">
        <v>0</v>
      </c>
      <c r="C32" s="255"/>
      <c r="D32" s="2" t="s">
        <v>28</v>
      </c>
      <c r="E32" s="259"/>
    </row>
    <row r="33" spans="1:12" ht="18.75">
      <c r="B33" s="255" t="s">
        <v>2</v>
      </c>
      <c r="C33" s="255"/>
      <c r="D33" s="2" t="s">
        <v>21</v>
      </c>
      <c r="E33" s="259"/>
    </row>
    <row r="34" spans="1:12">
      <c r="B34" s="53" t="s">
        <v>3</v>
      </c>
      <c r="C34" s="50">
        <v>10.33</v>
      </c>
    </row>
    <row r="35" spans="1:12">
      <c r="A35" s="57" t="s">
        <v>92</v>
      </c>
      <c r="B35" s="57" t="s">
        <v>5</v>
      </c>
      <c r="C35" s="57" t="s">
        <v>4</v>
      </c>
      <c r="D35" s="57" t="s">
        <v>6</v>
      </c>
      <c r="E35" s="57" t="s">
        <v>12</v>
      </c>
      <c r="F35" s="57" t="s">
        <v>95</v>
      </c>
      <c r="G35" s="57"/>
      <c r="H35" s="57" t="s">
        <v>24</v>
      </c>
      <c r="I35" s="57" t="s">
        <v>25</v>
      </c>
      <c r="J35" s="57" t="s">
        <v>26</v>
      </c>
      <c r="K35" s="215"/>
      <c r="L35" s="100" t="s">
        <v>11</v>
      </c>
    </row>
    <row r="36" spans="1:12">
      <c r="A36" s="71">
        <v>1</v>
      </c>
      <c r="B36" s="176" t="s">
        <v>223</v>
      </c>
      <c r="C36" s="176" t="s">
        <v>224</v>
      </c>
      <c r="D36" s="190" t="s">
        <v>156</v>
      </c>
      <c r="E36" s="177">
        <v>2003</v>
      </c>
      <c r="F36" s="121" t="s">
        <v>21</v>
      </c>
      <c r="G36" s="177" t="s">
        <v>203</v>
      </c>
      <c r="H36" s="215"/>
      <c r="I36" s="215"/>
      <c r="J36" s="215"/>
      <c r="K36" s="171">
        <v>4.5</v>
      </c>
      <c r="L36" s="215">
        <v>8</v>
      </c>
    </row>
    <row r="37" spans="1:12">
      <c r="A37" s="71">
        <v>2</v>
      </c>
      <c r="B37" s="176" t="s">
        <v>225</v>
      </c>
      <c r="C37" s="176" t="s">
        <v>181</v>
      </c>
      <c r="D37" s="190" t="s">
        <v>156</v>
      </c>
      <c r="E37" s="177">
        <v>2003</v>
      </c>
      <c r="F37" s="121" t="s">
        <v>21</v>
      </c>
      <c r="G37" s="177" t="s">
        <v>203</v>
      </c>
      <c r="H37" s="215"/>
      <c r="I37" s="215"/>
      <c r="J37" s="215"/>
      <c r="K37" s="171">
        <v>4.22</v>
      </c>
      <c r="L37" s="215">
        <v>6</v>
      </c>
    </row>
    <row r="38" spans="1:12">
      <c r="A38" s="71">
        <v>3</v>
      </c>
      <c r="B38" s="176" t="s">
        <v>210</v>
      </c>
      <c r="C38" s="176" t="s">
        <v>211</v>
      </c>
      <c r="D38" s="190" t="s">
        <v>152</v>
      </c>
      <c r="E38" s="177">
        <v>2003</v>
      </c>
      <c r="F38" s="121" t="s">
        <v>21</v>
      </c>
      <c r="G38" s="177" t="s">
        <v>203</v>
      </c>
      <c r="H38" s="215"/>
      <c r="I38" s="215"/>
      <c r="J38" s="215"/>
      <c r="K38" s="171">
        <v>4.16</v>
      </c>
      <c r="L38" s="215">
        <v>4</v>
      </c>
    </row>
    <row r="39" spans="1:12" s="282" customFormat="1">
      <c r="A39" s="176">
        <v>4</v>
      </c>
      <c r="B39" s="176" t="s">
        <v>180</v>
      </c>
      <c r="C39" s="176" t="s">
        <v>181</v>
      </c>
      <c r="D39" s="190" t="s">
        <v>158</v>
      </c>
      <c r="E39" s="177">
        <v>2004</v>
      </c>
      <c r="F39" s="121" t="s">
        <v>21</v>
      </c>
      <c r="G39" s="177" t="s">
        <v>203</v>
      </c>
      <c r="H39" s="177"/>
      <c r="I39" s="177"/>
      <c r="J39" s="177"/>
      <c r="K39" s="207">
        <v>4.05</v>
      </c>
      <c r="L39" s="177">
        <v>5</v>
      </c>
    </row>
    <row r="40" spans="1:12">
      <c r="A40" s="71">
        <v>5</v>
      </c>
      <c r="B40" s="176" t="s">
        <v>201</v>
      </c>
      <c r="C40" s="176" t="s">
        <v>202</v>
      </c>
      <c r="D40" s="190" t="s">
        <v>152</v>
      </c>
      <c r="E40" s="177">
        <v>2003</v>
      </c>
      <c r="F40" s="121" t="s">
        <v>21</v>
      </c>
      <c r="G40" s="177" t="s">
        <v>203</v>
      </c>
      <c r="H40" s="215"/>
      <c r="I40" s="215"/>
      <c r="J40" s="215"/>
      <c r="K40" s="171">
        <v>3.91</v>
      </c>
      <c r="L40" s="215">
        <v>3</v>
      </c>
    </row>
    <row r="41" spans="1:12" s="282" customFormat="1">
      <c r="A41" s="176">
        <v>6</v>
      </c>
      <c r="B41" s="176" t="s">
        <v>234</v>
      </c>
      <c r="C41" s="176" t="s">
        <v>235</v>
      </c>
      <c r="D41" s="190" t="s">
        <v>176</v>
      </c>
      <c r="E41" s="177">
        <v>2004</v>
      </c>
      <c r="F41" s="121" t="s">
        <v>21</v>
      </c>
      <c r="G41" s="177" t="s">
        <v>221</v>
      </c>
      <c r="H41" s="177"/>
      <c r="I41" s="177"/>
      <c r="J41" s="177"/>
      <c r="K41" s="207">
        <v>3.85</v>
      </c>
      <c r="L41" s="177">
        <v>2</v>
      </c>
    </row>
    <row r="42" spans="1:12">
      <c r="A42" s="71">
        <v>7</v>
      </c>
      <c r="B42" s="176" t="s">
        <v>183</v>
      </c>
      <c r="C42" s="176" t="s">
        <v>184</v>
      </c>
      <c r="D42" s="190" t="s">
        <v>158</v>
      </c>
      <c r="E42" s="177">
        <v>2004</v>
      </c>
      <c r="F42" s="121" t="s">
        <v>21</v>
      </c>
      <c r="G42" s="177" t="s">
        <v>203</v>
      </c>
      <c r="H42" s="215"/>
      <c r="I42" s="215"/>
      <c r="J42" s="215"/>
      <c r="K42" s="171">
        <v>3.75</v>
      </c>
      <c r="L42" s="215">
        <v>1</v>
      </c>
    </row>
    <row r="43" spans="1:12">
      <c r="A43" s="71">
        <v>8</v>
      </c>
      <c r="B43" s="176" t="s">
        <v>215</v>
      </c>
      <c r="C43" s="176" t="s">
        <v>216</v>
      </c>
      <c r="D43" s="190" t="s">
        <v>153</v>
      </c>
      <c r="E43" s="177">
        <v>2003</v>
      </c>
      <c r="F43" s="121" t="s">
        <v>21</v>
      </c>
      <c r="G43" s="177" t="s">
        <v>203</v>
      </c>
      <c r="H43" s="215"/>
      <c r="I43" s="215"/>
      <c r="J43" s="215"/>
      <c r="K43" s="171">
        <v>3.63</v>
      </c>
      <c r="L43" s="215">
        <v>1</v>
      </c>
    </row>
    <row r="44" spans="1:12">
      <c r="A44" s="71">
        <v>9</v>
      </c>
      <c r="B44" s="176" t="s">
        <v>189</v>
      </c>
      <c r="C44" s="176" t="s">
        <v>190</v>
      </c>
      <c r="D44" s="190" t="s">
        <v>158</v>
      </c>
      <c r="E44" s="177">
        <v>2003</v>
      </c>
      <c r="F44" s="121" t="s">
        <v>21</v>
      </c>
      <c r="G44" s="177" t="s">
        <v>203</v>
      </c>
      <c r="H44" s="215"/>
      <c r="I44" s="215"/>
      <c r="J44" s="215"/>
      <c r="K44" s="171">
        <v>3.52</v>
      </c>
      <c r="L44" s="215">
        <v>1</v>
      </c>
    </row>
    <row r="45" spans="1:12">
      <c r="A45" s="71">
        <v>10</v>
      </c>
      <c r="B45" s="176" t="s">
        <v>229</v>
      </c>
      <c r="C45" s="176" t="s">
        <v>230</v>
      </c>
      <c r="D45" s="190" t="s">
        <v>173</v>
      </c>
      <c r="E45" s="177">
        <v>2004</v>
      </c>
      <c r="F45" s="121" t="s">
        <v>21</v>
      </c>
      <c r="G45" s="177" t="s">
        <v>783</v>
      </c>
      <c r="H45" s="215"/>
      <c r="I45" s="215"/>
      <c r="J45" s="215"/>
      <c r="K45" s="171">
        <v>3.5</v>
      </c>
      <c r="L45" s="215">
        <v>1</v>
      </c>
    </row>
    <row r="46" spans="1:12">
      <c r="A46" s="71">
        <v>11</v>
      </c>
      <c r="B46" s="176" t="s">
        <v>186</v>
      </c>
      <c r="C46" s="176" t="s">
        <v>187</v>
      </c>
      <c r="D46" s="190" t="s">
        <v>158</v>
      </c>
      <c r="E46" s="177">
        <v>2004</v>
      </c>
      <c r="F46" s="121" t="s">
        <v>21</v>
      </c>
      <c r="G46" s="177" t="s">
        <v>203</v>
      </c>
      <c r="H46" s="215"/>
      <c r="I46" s="215"/>
      <c r="J46" s="215"/>
      <c r="K46" s="171">
        <v>3.44</v>
      </c>
      <c r="L46" s="215">
        <v>1</v>
      </c>
    </row>
    <row r="47" spans="1:12">
      <c r="A47" s="71">
        <v>12</v>
      </c>
      <c r="B47" s="176" t="s">
        <v>217</v>
      </c>
      <c r="C47" s="176" t="s">
        <v>218</v>
      </c>
      <c r="D47" s="190" t="s">
        <v>153</v>
      </c>
      <c r="E47" s="177">
        <v>2004</v>
      </c>
      <c r="F47" s="121" t="s">
        <v>21</v>
      </c>
      <c r="G47" s="177" t="s">
        <v>203</v>
      </c>
      <c r="H47" s="215"/>
      <c r="I47" s="215"/>
      <c r="J47" s="215"/>
      <c r="K47" s="171">
        <v>3.44</v>
      </c>
      <c r="L47" s="215">
        <v>1</v>
      </c>
    </row>
    <row r="48" spans="1:12">
      <c r="A48" s="71">
        <v>13</v>
      </c>
      <c r="B48" s="176" t="s">
        <v>227</v>
      </c>
      <c r="C48" s="176" t="s">
        <v>228</v>
      </c>
      <c r="D48" s="190" t="s">
        <v>162</v>
      </c>
      <c r="E48" s="177">
        <v>2003</v>
      </c>
      <c r="F48" s="121" t="s">
        <v>21</v>
      </c>
      <c r="G48" s="177" t="s">
        <v>221</v>
      </c>
      <c r="H48" s="215"/>
      <c r="I48" s="215"/>
      <c r="J48" s="215"/>
      <c r="K48" s="171">
        <v>3.32</v>
      </c>
      <c r="L48" s="215">
        <v>1</v>
      </c>
    </row>
    <row r="49" spans="1:12">
      <c r="A49" s="71">
        <v>14</v>
      </c>
      <c r="B49" s="176" t="s">
        <v>828</v>
      </c>
      <c r="C49" s="176" t="s">
        <v>178</v>
      </c>
      <c r="D49" s="190" t="s">
        <v>829</v>
      </c>
      <c r="E49" s="177">
        <v>2003</v>
      </c>
      <c r="F49" s="121" t="s">
        <v>21</v>
      </c>
      <c r="G49" s="177"/>
      <c r="H49" s="215"/>
      <c r="I49" s="215"/>
      <c r="J49" s="215"/>
      <c r="K49" s="171">
        <v>3.31</v>
      </c>
      <c r="L49" s="215">
        <v>1</v>
      </c>
    </row>
    <row r="50" spans="1:12">
      <c r="A50" s="71">
        <v>15</v>
      </c>
      <c r="B50" s="176" t="s">
        <v>232</v>
      </c>
      <c r="C50" s="176" t="s">
        <v>233</v>
      </c>
      <c r="D50" s="190" t="s">
        <v>176</v>
      </c>
      <c r="E50" s="177">
        <v>2003</v>
      </c>
      <c r="F50" s="121" t="s">
        <v>21</v>
      </c>
      <c r="G50" s="177" t="s">
        <v>203</v>
      </c>
      <c r="H50" s="215"/>
      <c r="I50" s="215"/>
      <c r="J50" s="215"/>
      <c r="K50" s="171">
        <v>3.26</v>
      </c>
      <c r="L50" s="215">
        <v>1</v>
      </c>
    </row>
    <row r="51" spans="1:12">
      <c r="A51" s="71">
        <v>16</v>
      </c>
      <c r="B51" s="176" t="s">
        <v>219</v>
      </c>
      <c r="C51" s="176" t="s">
        <v>220</v>
      </c>
      <c r="D51" s="190" t="s">
        <v>154</v>
      </c>
      <c r="E51" s="177">
        <v>2003</v>
      </c>
      <c r="F51" s="121" t="s">
        <v>21</v>
      </c>
      <c r="G51" s="177" t="s">
        <v>221</v>
      </c>
      <c r="H51" s="215"/>
      <c r="I51" s="215"/>
      <c r="J51" s="215"/>
      <c r="K51" s="171">
        <v>3.2</v>
      </c>
      <c r="L51" s="215">
        <v>1</v>
      </c>
    </row>
    <row r="52" spans="1:12" s="282" customFormat="1">
      <c r="A52" s="176">
        <v>17</v>
      </c>
      <c r="B52" s="176" t="s">
        <v>212</v>
      </c>
      <c r="C52" s="176" t="s">
        <v>213</v>
      </c>
      <c r="D52" s="190" t="s">
        <v>153</v>
      </c>
      <c r="E52" s="177">
        <v>2004</v>
      </c>
      <c r="F52" s="121" t="s">
        <v>21</v>
      </c>
      <c r="G52" s="177" t="s">
        <v>203</v>
      </c>
      <c r="H52" s="177"/>
      <c r="I52" s="177"/>
      <c r="J52" s="177"/>
      <c r="K52" s="207">
        <v>3.15</v>
      </c>
      <c r="L52" s="177">
        <v>1</v>
      </c>
    </row>
    <row r="53" spans="1:12">
      <c r="A53" s="71">
        <v>18</v>
      </c>
      <c r="B53" s="176" t="s">
        <v>194</v>
      </c>
      <c r="C53" s="176" t="s">
        <v>178</v>
      </c>
      <c r="D53" s="190" t="s">
        <v>171</v>
      </c>
      <c r="E53" s="177">
        <v>2004</v>
      </c>
      <c r="F53" s="121" t="s">
        <v>21</v>
      </c>
      <c r="G53" s="177" t="s">
        <v>781</v>
      </c>
      <c r="H53" s="215"/>
      <c r="I53" s="215"/>
      <c r="J53" s="215"/>
      <c r="K53" s="171">
        <v>3.13</v>
      </c>
      <c r="L53" s="215">
        <v>1</v>
      </c>
    </row>
    <row r="54" spans="1:12">
      <c r="A54" s="71">
        <v>19</v>
      </c>
      <c r="B54" s="176" t="s">
        <v>214</v>
      </c>
      <c r="C54" s="176" t="s">
        <v>196</v>
      </c>
      <c r="D54" s="190" t="s">
        <v>153</v>
      </c>
      <c r="E54" s="177">
        <v>2003</v>
      </c>
      <c r="F54" s="121" t="s">
        <v>21</v>
      </c>
      <c r="G54" s="177" t="s">
        <v>203</v>
      </c>
      <c r="H54" s="215"/>
      <c r="I54" s="215"/>
      <c r="J54" s="215"/>
      <c r="K54" s="171">
        <v>2.99</v>
      </c>
      <c r="L54" s="215">
        <v>1</v>
      </c>
    </row>
    <row r="55" spans="1:12">
      <c r="A55" s="71">
        <v>20</v>
      </c>
      <c r="B55" s="176" t="s">
        <v>206</v>
      </c>
      <c r="C55" s="176" t="s">
        <v>207</v>
      </c>
      <c r="D55" s="190" t="s">
        <v>152</v>
      </c>
      <c r="E55" s="177">
        <v>2004</v>
      </c>
      <c r="F55" s="121" t="s">
        <v>21</v>
      </c>
      <c r="G55" s="177" t="s">
        <v>203</v>
      </c>
      <c r="H55" s="215"/>
      <c r="I55" s="215"/>
      <c r="J55" s="215"/>
      <c r="K55" s="171">
        <v>2.95</v>
      </c>
      <c r="L55" s="215">
        <v>1</v>
      </c>
    </row>
    <row r="56" spans="1:12">
      <c r="A56" s="71">
        <v>21</v>
      </c>
      <c r="B56" s="176" t="s">
        <v>191</v>
      </c>
      <c r="C56" s="176" t="s">
        <v>192</v>
      </c>
      <c r="D56" s="190" t="s">
        <v>158</v>
      </c>
      <c r="E56" s="177">
        <v>2004</v>
      </c>
      <c r="F56" s="121" t="s">
        <v>21</v>
      </c>
      <c r="G56" s="177" t="s">
        <v>203</v>
      </c>
      <c r="H56" s="215"/>
      <c r="I56" s="215"/>
      <c r="J56" s="215"/>
      <c r="K56" s="171">
        <v>2.9</v>
      </c>
      <c r="L56" s="215">
        <v>1</v>
      </c>
    </row>
    <row r="57" spans="1:12">
      <c r="A57" s="71">
        <v>22</v>
      </c>
      <c r="B57" s="176" t="s">
        <v>204</v>
      </c>
      <c r="C57" s="176" t="s">
        <v>205</v>
      </c>
      <c r="D57" s="190" t="s">
        <v>152</v>
      </c>
      <c r="E57" s="177">
        <v>2004</v>
      </c>
      <c r="F57" s="121" t="s">
        <v>21</v>
      </c>
      <c r="G57" s="177" t="s">
        <v>203</v>
      </c>
      <c r="H57" s="215"/>
      <c r="I57" s="215"/>
      <c r="J57" s="215"/>
      <c r="K57" s="171">
        <v>2.8</v>
      </c>
      <c r="L57" s="215">
        <v>1</v>
      </c>
    </row>
    <row r="58" spans="1:12">
      <c r="A58" s="71">
        <v>23</v>
      </c>
      <c r="B58" s="176" t="s">
        <v>226</v>
      </c>
      <c r="C58" s="176" t="s">
        <v>178</v>
      </c>
      <c r="D58" s="190" t="s">
        <v>160</v>
      </c>
      <c r="E58" s="177">
        <v>2004</v>
      </c>
      <c r="F58" s="121" t="s">
        <v>21</v>
      </c>
      <c r="G58" s="177" t="s">
        <v>203</v>
      </c>
      <c r="H58" s="215"/>
      <c r="I58" s="215"/>
      <c r="J58" s="215"/>
      <c r="K58" s="171">
        <v>2.79</v>
      </c>
      <c r="L58" s="215">
        <v>1</v>
      </c>
    </row>
    <row r="59" spans="1:12">
      <c r="A59" s="71">
        <v>24</v>
      </c>
      <c r="B59" s="176" t="s">
        <v>177</v>
      </c>
      <c r="C59" s="176" t="s">
        <v>178</v>
      </c>
      <c r="D59" s="190" t="s">
        <v>150</v>
      </c>
      <c r="E59" s="177">
        <v>2003</v>
      </c>
      <c r="F59" s="121" t="s">
        <v>21</v>
      </c>
      <c r="G59" s="177" t="s">
        <v>203</v>
      </c>
      <c r="H59" s="215"/>
      <c r="I59" s="215"/>
      <c r="J59" s="215"/>
      <c r="K59" s="171">
        <v>2.5</v>
      </c>
      <c r="L59" s="215">
        <v>1</v>
      </c>
    </row>
    <row r="60" spans="1:12">
      <c r="A60" s="71">
        <v>25</v>
      </c>
      <c r="B60" s="176" t="s">
        <v>198</v>
      </c>
      <c r="C60" s="176" t="s">
        <v>199</v>
      </c>
      <c r="D60" s="190" t="s">
        <v>150</v>
      </c>
      <c r="E60" s="177">
        <v>2003</v>
      </c>
      <c r="F60" s="121" t="s">
        <v>21</v>
      </c>
      <c r="G60" s="177" t="s">
        <v>203</v>
      </c>
      <c r="H60" s="215"/>
      <c r="I60" s="215"/>
      <c r="J60" s="215"/>
      <c r="K60" s="171">
        <v>2.0099999999999998</v>
      </c>
      <c r="L60" s="215">
        <v>1</v>
      </c>
    </row>
    <row r="61" spans="1:12">
      <c r="A61" s="71"/>
      <c r="B61" s="176"/>
      <c r="C61" s="176"/>
      <c r="D61" s="190"/>
      <c r="E61" s="177"/>
      <c r="F61" s="121"/>
      <c r="G61" s="177"/>
      <c r="H61" s="215"/>
      <c r="I61" s="215"/>
      <c r="J61" s="215"/>
      <c r="K61" s="215"/>
      <c r="L61" s="215"/>
    </row>
    <row r="62" spans="1:12" ht="18.75">
      <c r="A62" s="71"/>
      <c r="B62" s="256" t="s">
        <v>0</v>
      </c>
      <c r="C62" s="256"/>
      <c r="D62" s="227" t="s">
        <v>28</v>
      </c>
      <c r="E62" s="227"/>
      <c r="F62" s="215"/>
      <c r="G62" s="215"/>
      <c r="H62" s="215"/>
      <c r="I62" s="215"/>
      <c r="J62" s="215"/>
      <c r="K62" s="215"/>
      <c r="L62" s="215"/>
    </row>
    <row r="63" spans="1:12" ht="18.75">
      <c r="A63" s="71"/>
      <c r="B63" s="256" t="s">
        <v>2</v>
      </c>
      <c r="C63" s="256"/>
      <c r="D63" s="227" t="s">
        <v>573</v>
      </c>
      <c r="E63" s="227"/>
      <c r="F63" s="215"/>
      <c r="G63" s="215"/>
      <c r="H63" s="215"/>
      <c r="I63" s="215"/>
      <c r="J63" s="215"/>
      <c r="K63" s="215"/>
      <c r="L63" s="215"/>
    </row>
    <row r="64" spans="1:12">
      <c r="A64" s="71"/>
      <c r="B64" s="105" t="s">
        <v>3</v>
      </c>
      <c r="C64" s="95">
        <v>14.55</v>
      </c>
      <c r="D64" s="95"/>
      <c r="E64" s="215"/>
      <c r="F64" s="215"/>
      <c r="G64" s="215"/>
      <c r="H64" s="215"/>
      <c r="I64" s="215"/>
      <c r="J64" s="215"/>
      <c r="K64" s="215"/>
      <c r="L64" s="215"/>
    </row>
    <row r="65" spans="1:12">
      <c r="A65" s="57" t="s">
        <v>92</v>
      </c>
      <c r="B65" s="57" t="s">
        <v>5</v>
      </c>
      <c r="C65" s="57" t="s">
        <v>4</v>
      </c>
      <c r="D65" s="57" t="s">
        <v>6</v>
      </c>
      <c r="E65" s="57" t="s">
        <v>12</v>
      </c>
      <c r="F65" s="57" t="s">
        <v>95</v>
      </c>
      <c r="G65" s="57"/>
      <c r="H65" s="57" t="s">
        <v>24</v>
      </c>
      <c r="I65" s="57" t="s">
        <v>25</v>
      </c>
      <c r="J65" s="57" t="s">
        <v>26</v>
      </c>
      <c r="K65" s="215"/>
      <c r="L65" s="100" t="s">
        <v>11</v>
      </c>
    </row>
    <row r="66" spans="1:12">
      <c r="A66" s="215">
        <v>1</v>
      </c>
      <c r="B66" s="176" t="s">
        <v>223</v>
      </c>
      <c r="C66" s="176" t="s">
        <v>202</v>
      </c>
      <c r="D66" s="190" t="s">
        <v>156</v>
      </c>
      <c r="E66" s="177">
        <v>1996</v>
      </c>
      <c r="F66" s="121" t="s">
        <v>573</v>
      </c>
      <c r="G66" s="177" t="s">
        <v>203</v>
      </c>
      <c r="H66" s="215"/>
      <c r="I66" s="215"/>
      <c r="J66" s="215"/>
      <c r="K66" s="215">
        <v>5.48</v>
      </c>
      <c r="L66" s="215">
        <v>8</v>
      </c>
    </row>
    <row r="67" spans="1:12">
      <c r="A67" s="215">
        <v>2</v>
      </c>
      <c r="B67" s="176" t="s">
        <v>583</v>
      </c>
      <c r="C67" s="176" t="s">
        <v>202</v>
      </c>
      <c r="D67" s="190" t="s">
        <v>170</v>
      </c>
      <c r="E67" s="177">
        <v>1996</v>
      </c>
      <c r="F67" s="121" t="s">
        <v>573</v>
      </c>
      <c r="G67" s="177">
        <v>5.51</v>
      </c>
      <c r="H67" s="215"/>
      <c r="I67" s="215"/>
      <c r="J67" s="215"/>
      <c r="K67" s="215">
        <v>5.38</v>
      </c>
      <c r="L67" s="215">
        <v>6</v>
      </c>
    </row>
    <row r="68" spans="1:12">
      <c r="A68" s="215">
        <v>3</v>
      </c>
      <c r="B68" s="176" t="s">
        <v>606</v>
      </c>
      <c r="C68" s="176" t="s">
        <v>607</v>
      </c>
      <c r="D68" s="190" t="s">
        <v>170</v>
      </c>
      <c r="E68" s="177">
        <v>1995</v>
      </c>
      <c r="F68" s="121" t="s">
        <v>573</v>
      </c>
      <c r="G68" s="177">
        <v>5.19</v>
      </c>
      <c r="H68" s="215"/>
      <c r="I68" s="215"/>
      <c r="J68" s="215"/>
      <c r="K68" s="215">
        <v>5.19</v>
      </c>
      <c r="L68" s="215">
        <v>5</v>
      </c>
    </row>
    <row r="69" spans="1:12">
      <c r="A69" s="215">
        <v>4</v>
      </c>
      <c r="B69" s="176" t="s">
        <v>608</v>
      </c>
      <c r="C69" s="176" t="s">
        <v>209</v>
      </c>
      <c r="D69" s="190" t="s">
        <v>170</v>
      </c>
      <c r="E69" s="177">
        <v>1996</v>
      </c>
      <c r="F69" s="121" t="s">
        <v>573</v>
      </c>
      <c r="G69" s="177">
        <v>4.59</v>
      </c>
      <c r="H69" s="215"/>
      <c r="I69" s="215"/>
      <c r="J69" s="215"/>
      <c r="K69" s="215">
        <v>5.09</v>
      </c>
      <c r="L69" s="215">
        <v>4</v>
      </c>
    </row>
    <row r="70" spans="1:12">
      <c r="A70" s="215">
        <v>5</v>
      </c>
      <c r="B70" s="225" t="s">
        <v>826</v>
      </c>
      <c r="C70" s="225" t="s">
        <v>602</v>
      </c>
      <c r="D70" s="190" t="s">
        <v>168</v>
      </c>
      <c r="E70" s="225">
        <v>1996</v>
      </c>
      <c r="F70" s="121" t="s">
        <v>573</v>
      </c>
      <c r="G70" s="226"/>
      <c r="H70" s="226"/>
      <c r="I70" s="226"/>
      <c r="J70" s="226"/>
      <c r="K70" s="226">
        <v>4.51</v>
      </c>
      <c r="L70" s="215">
        <v>3</v>
      </c>
    </row>
    <row r="71" spans="1:12">
      <c r="A71" s="215">
        <v>6</v>
      </c>
      <c r="B71" s="176" t="s">
        <v>595</v>
      </c>
      <c r="C71" s="176" t="s">
        <v>408</v>
      </c>
      <c r="D71" s="190" t="s">
        <v>158</v>
      </c>
      <c r="E71" s="177">
        <v>1996</v>
      </c>
      <c r="F71" s="121" t="s">
        <v>573</v>
      </c>
      <c r="G71" s="177" t="s">
        <v>203</v>
      </c>
      <c r="H71" s="215"/>
      <c r="I71" s="215"/>
      <c r="J71" s="215"/>
      <c r="K71" s="215">
        <v>4.2300000000000004</v>
      </c>
      <c r="L71" s="215">
        <v>2</v>
      </c>
    </row>
    <row r="72" spans="1:12">
      <c r="A72" s="215">
        <v>7</v>
      </c>
      <c r="B72" s="176" t="s">
        <v>795</v>
      </c>
      <c r="C72" s="176" t="s">
        <v>676</v>
      </c>
      <c r="D72" s="190" t="s">
        <v>162</v>
      </c>
      <c r="E72" s="177">
        <v>1995</v>
      </c>
      <c r="F72" s="121" t="s">
        <v>573</v>
      </c>
      <c r="G72" s="177" t="s">
        <v>221</v>
      </c>
      <c r="H72" s="215"/>
      <c r="I72" s="215"/>
      <c r="J72" s="215"/>
      <c r="K72" s="215">
        <v>3.81</v>
      </c>
      <c r="L72" s="215">
        <v>1</v>
      </c>
    </row>
    <row r="73" spans="1:12">
      <c r="A73" s="49"/>
      <c r="B73" s="249"/>
      <c r="C73" s="249"/>
      <c r="D73" s="189"/>
      <c r="E73" s="249"/>
      <c r="F73" s="211"/>
      <c r="G73" s="250"/>
      <c r="H73" s="250"/>
      <c r="I73" s="250"/>
      <c r="J73" s="250"/>
      <c r="K73" s="250"/>
      <c r="L73" s="250"/>
    </row>
    <row r="74" spans="1:12" ht="18.75">
      <c r="B74" s="258" t="s">
        <v>0</v>
      </c>
      <c r="C74" s="258"/>
      <c r="D74" s="204" t="s">
        <v>28</v>
      </c>
      <c r="E74" s="259"/>
    </row>
    <row r="75" spans="1:12" ht="18.75">
      <c r="B75" s="255" t="s">
        <v>2</v>
      </c>
      <c r="C75" s="255"/>
      <c r="D75" s="2" t="s">
        <v>579</v>
      </c>
      <c r="E75" s="259"/>
    </row>
    <row r="76" spans="1:12">
      <c r="B76" s="53" t="s">
        <v>3</v>
      </c>
      <c r="C76" s="50">
        <v>14.55</v>
      </c>
    </row>
    <row r="77" spans="1:12">
      <c r="A77" s="57" t="s">
        <v>92</v>
      </c>
      <c r="B77" s="57" t="s">
        <v>5</v>
      </c>
      <c r="C77" s="57" t="s">
        <v>4</v>
      </c>
      <c r="D77" s="57" t="s">
        <v>6</v>
      </c>
      <c r="E77" s="57" t="s">
        <v>12</v>
      </c>
      <c r="F77" s="57" t="s">
        <v>95</v>
      </c>
      <c r="G77" s="57"/>
      <c r="H77" s="57" t="s">
        <v>24</v>
      </c>
      <c r="I77" s="57" t="s">
        <v>25</v>
      </c>
      <c r="J77" s="57" t="s">
        <v>26</v>
      </c>
      <c r="K77" s="215"/>
      <c r="L77" s="100" t="s">
        <v>11</v>
      </c>
    </row>
    <row r="78" spans="1:12">
      <c r="A78" s="215">
        <v>1</v>
      </c>
      <c r="B78" s="176" t="s">
        <v>577</v>
      </c>
      <c r="C78" s="176" t="s">
        <v>578</v>
      </c>
      <c r="D78" s="190" t="s">
        <v>150</v>
      </c>
      <c r="E78" s="177">
        <v>1993</v>
      </c>
      <c r="F78" s="121" t="s">
        <v>579</v>
      </c>
      <c r="G78" s="177">
        <v>6.62</v>
      </c>
      <c r="H78" s="215"/>
      <c r="I78" s="215"/>
      <c r="J78" s="215"/>
      <c r="K78" s="215">
        <v>6.65</v>
      </c>
      <c r="L78" s="215"/>
    </row>
    <row r="79" spans="1:12">
      <c r="A79" s="215">
        <v>2</v>
      </c>
      <c r="B79" s="176" t="s">
        <v>596</v>
      </c>
      <c r="C79" s="176" t="s">
        <v>512</v>
      </c>
      <c r="D79" s="190" t="s">
        <v>162</v>
      </c>
      <c r="E79" s="177">
        <v>1985</v>
      </c>
      <c r="F79" s="121" t="s">
        <v>579</v>
      </c>
      <c r="G79" s="177" t="s">
        <v>221</v>
      </c>
      <c r="H79" s="215"/>
      <c r="I79" s="215"/>
      <c r="J79" s="215"/>
      <c r="K79" s="215">
        <v>5.97</v>
      </c>
      <c r="L79" s="215">
        <v>8</v>
      </c>
    </row>
    <row r="80" spans="1:12">
      <c r="A80" s="215">
        <v>3</v>
      </c>
      <c r="B80" s="176" t="s">
        <v>198</v>
      </c>
      <c r="C80" s="176" t="s">
        <v>228</v>
      </c>
      <c r="D80" s="190" t="s">
        <v>160</v>
      </c>
      <c r="E80" s="177">
        <v>1979</v>
      </c>
      <c r="F80" s="121" t="s">
        <v>579</v>
      </c>
      <c r="G80" s="177" t="s">
        <v>203</v>
      </c>
      <c r="H80" s="215"/>
      <c r="I80" s="215"/>
      <c r="J80" s="215"/>
      <c r="K80" s="215">
        <v>5.93</v>
      </c>
      <c r="L80" s="215">
        <v>6</v>
      </c>
    </row>
    <row r="81" spans="1:12">
      <c r="A81" s="215">
        <v>4</v>
      </c>
      <c r="B81" s="176" t="s">
        <v>601</v>
      </c>
      <c r="C81" s="176" t="s">
        <v>602</v>
      </c>
      <c r="D81" s="190" t="s">
        <v>163</v>
      </c>
      <c r="E81" s="177">
        <v>1986</v>
      </c>
      <c r="F81" s="121" t="s">
        <v>579</v>
      </c>
      <c r="G81" s="177" t="s">
        <v>203</v>
      </c>
      <c r="H81" s="215"/>
      <c r="I81" s="215"/>
      <c r="J81" s="215"/>
      <c r="K81" s="215">
        <v>5.73</v>
      </c>
      <c r="L81" s="215">
        <v>5</v>
      </c>
    </row>
    <row r="82" spans="1:12">
      <c r="A82" s="215">
        <v>5</v>
      </c>
      <c r="B82" s="176" t="s">
        <v>601</v>
      </c>
      <c r="C82" s="176" t="s">
        <v>517</v>
      </c>
      <c r="D82" s="190" t="s">
        <v>163</v>
      </c>
      <c r="E82" s="177">
        <v>1983</v>
      </c>
      <c r="F82" s="121" t="s">
        <v>579</v>
      </c>
      <c r="G82" s="177" t="s">
        <v>203</v>
      </c>
      <c r="H82" s="215"/>
      <c r="I82" s="215"/>
      <c r="J82" s="215"/>
      <c r="K82" s="215">
        <v>5.59</v>
      </c>
      <c r="L82" s="215">
        <v>4</v>
      </c>
    </row>
    <row r="83" spans="1:12">
      <c r="A83" s="215">
        <v>6</v>
      </c>
      <c r="B83" s="176" t="s">
        <v>559</v>
      </c>
      <c r="C83" s="176" t="s">
        <v>585</v>
      </c>
      <c r="D83" s="190" t="s">
        <v>169</v>
      </c>
      <c r="E83" s="177">
        <v>1992</v>
      </c>
      <c r="F83" s="121" t="s">
        <v>579</v>
      </c>
      <c r="G83" s="177">
        <v>0.22500000000000001</v>
      </c>
      <c r="H83" s="215"/>
      <c r="I83" s="215"/>
      <c r="J83" s="215"/>
      <c r="K83" s="215">
        <v>5.33</v>
      </c>
      <c r="L83" s="215">
        <v>3</v>
      </c>
    </row>
    <row r="84" spans="1:12">
      <c r="A84" s="215">
        <v>7</v>
      </c>
      <c r="B84" s="176" t="s">
        <v>589</v>
      </c>
      <c r="C84" s="176" t="s">
        <v>205</v>
      </c>
      <c r="D84" s="190" t="s">
        <v>169</v>
      </c>
      <c r="E84" s="177">
        <v>1981</v>
      </c>
      <c r="F84" s="121" t="s">
        <v>579</v>
      </c>
      <c r="G84" s="177" t="s">
        <v>785</v>
      </c>
      <c r="H84" s="215"/>
      <c r="I84" s="215"/>
      <c r="J84" s="215"/>
      <c r="K84" s="215">
        <v>5.13</v>
      </c>
      <c r="L84" s="215">
        <v>2</v>
      </c>
    </row>
    <row r="85" spans="1:12">
      <c r="A85" s="215">
        <v>8</v>
      </c>
      <c r="B85" s="176" t="s">
        <v>794</v>
      </c>
      <c r="C85" s="176" t="s">
        <v>228</v>
      </c>
      <c r="D85" s="190" t="s">
        <v>160</v>
      </c>
      <c r="E85" s="177">
        <v>1985</v>
      </c>
      <c r="F85" s="121" t="s">
        <v>579</v>
      </c>
      <c r="G85" s="177" t="s">
        <v>203</v>
      </c>
      <c r="H85" s="215"/>
      <c r="I85" s="215"/>
      <c r="J85" s="215"/>
      <c r="K85" s="215">
        <v>5.07</v>
      </c>
      <c r="L85" s="215">
        <v>1</v>
      </c>
    </row>
    <row r="86" spans="1:12">
      <c r="A86" s="215">
        <v>9</v>
      </c>
      <c r="B86" s="176" t="s">
        <v>796</v>
      </c>
      <c r="C86" s="176" t="s">
        <v>517</v>
      </c>
      <c r="D86" s="190" t="s">
        <v>162</v>
      </c>
      <c r="E86" s="177">
        <v>1987</v>
      </c>
      <c r="F86" s="121" t="s">
        <v>579</v>
      </c>
      <c r="G86" s="177" t="s">
        <v>221</v>
      </c>
      <c r="H86" s="215"/>
      <c r="I86" s="215"/>
      <c r="J86" s="215"/>
      <c r="K86" s="215">
        <v>5.01</v>
      </c>
      <c r="L86" s="215">
        <v>1</v>
      </c>
    </row>
    <row r="87" spans="1:12">
      <c r="A87" s="215">
        <v>10</v>
      </c>
      <c r="B87" s="176" t="s">
        <v>671</v>
      </c>
      <c r="C87" s="176" t="s">
        <v>216</v>
      </c>
      <c r="D87" s="190" t="s">
        <v>160</v>
      </c>
      <c r="E87" s="177">
        <v>1988</v>
      </c>
      <c r="F87" s="121" t="s">
        <v>579</v>
      </c>
      <c r="G87" s="177" t="s">
        <v>203</v>
      </c>
      <c r="H87" s="215"/>
      <c r="I87" s="215"/>
      <c r="J87" s="215"/>
      <c r="K87" s="215">
        <v>4.9400000000000004</v>
      </c>
      <c r="L87" s="215">
        <v>1</v>
      </c>
    </row>
    <row r="88" spans="1:12">
      <c r="A88" s="215">
        <v>11</v>
      </c>
      <c r="B88" s="176" t="s">
        <v>780</v>
      </c>
      <c r="C88" s="176" t="s">
        <v>701</v>
      </c>
      <c r="D88" s="190" t="s">
        <v>168</v>
      </c>
      <c r="E88" s="177">
        <v>1994</v>
      </c>
      <c r="F88" s="121" t="s">
        <v>579</v>
      </c>
      <c r="G88" s="177">
        <v>4.8</v>
      </c>
      <c r="H88" s="215"/>
      <c r="I88" s="215"/>
      <c r="J88" s="215"/>
      <c r="K88" s="215">
        <v>4.78</v>
      </c>
      <c r="L88" s="215">
        <v>1</v>
      </c>
    </row>
    <row r="89" spans="1:12">
      <c r="A89" s="215">
        <v>12</v>
      </c>
      <c r="B89" s="176" t="s">
        <v>300</v>
      </c>
      <c r="C89" s="176" t="s">
        <v>181</v>
      </c>
      <c r="D89" s="190" t="s">
        <v>156</v>
      </c>
      <c r="E89" s="177">
        <v>1992</v>
      </c>
      <c r="F89" s="121" t="s">
        <v>579</v>
      </c>
      <c r="G89" s="177" t="s">
        <v>203</v>
      </c>
      <c r="H89" s="215"/>
      <c r="I89" s="215"/>
      <c r="J89" s="215"/>
      <c r="K89" s="215">
        <v>4.6100000000000003</v>
      </c>
      <c r="L89" s="215">
        <v>1</v>
      </c>
    </row>
    <row r="90" spans="1:12">
      <c r="A90" s="215">
        <v>13</v>
      </c>
      <c r="B90" s="176" t="s">
        <v>569</v>
      </c>
      <c r="C90" s="176" t="s">
        <v>597</v>
      </c>
      <c r="D90" s="190" t="s">
        <v>162</v>
      </c>
      <c r="E90" s="177">
        <v>1992</v>
      </c>
      <c r="F90" s="121" t="s">
        <v>579</v>
      </c>
      <c r="G90" s="177" t="s">
        <v>221</v>
      </c>
      <c r="H90" s="215"/>
      <c r="I90" s="215"/>
      <c r="J90" s="215"/>
      <c r="K90" s="215">
        <v>4.4400000000000004</v>
      </c>
      <c r="L90" s="215">
        <v>1</v>
      </c>
    </row>
    <row r="91" spans="1:12">
      <c r="A91" s="215">
        <v>14</v>
      </c>
      <c r="B91" s="176" t="s">
        <v>593</v>
      </c>
      <c r="C91" s="176" t="s">
        <v>224</v>
      </c>
      <c r="D91" s="190" t="s">
        <v>155</v>
      </c>
      <c r="E91" s="177">
        <v>1994</v>
      </c>
      <c r="F91" s="121" t="s">
        <v>579</v>
      </c>
      <c r="G91" s="177" t="s">
        <v>203</v>
      </c>
      <c r="H91" s="215"/>
      <c r="I91" s="215"/>
      <c r="J91" s="215"/>
      <c r="K91" s="215">
        <v>3.54</v>
      </c>
      <c r="L91" s="215">
        <v>1</v>
      </c>
    </row>
    <row r="92" spans="1:12">
      <c r="A92" s="215">
        <v>15</v>
      </c>
      <c r="B92" s="176" t="s">
        <v>750</v>
      </c>
      <c r="C92" s="176" t="s">
        <v>701</v>
      </c>
      <c r="D92" s="190" t="s">
        <v>155</v>
      </c>
      <c r="E92" s="177">
        <v>1982</v>
      </c>
      <c r="F92" s="121" t="s">
        <v>579</v>
      </c>
      <c r="G92" s="177" t="s">
        <v>203</v>
      </c>
      <c r="H92" s="215"/>
      <c r="I92" s="215"/>
      <c r="J92" s="215"/>
      <c r="K92" s="215">
        <v>2.04</v>
      </c>
      <c r="L92" s="215">
        <v>1</v>
      </c>
    </row>
    <row r="93" spans="1:12">
      <c r="A93" s="49"/>
      <c r="B93" s="180"/>
      <c r="C93" s="180"/>
      <c r="D93" s="189"/>
      <c r="E93" s="199"/>
      <c r="F93" s="211"/>
      <c r="G93" s="199"/>
      <c r="H93" s="148"/>
      <c r="I93" s="148"/>
      <c r="J93" s="148"/>
      <c r="K93" s="148"/>
      <c r="L93" s="148"/>
    </row>
    <row r="94" spans="1:12" ht="18.75">
      <c r="B94" s="255" t="s">
        <v>0</v>
      </c>
      <c r="C94" s="255"/>
      <c r="D94" s="2" t="s">
        <v>28</v>
      </c>
      <c r="E94" s="259"/>
    </row>
    <row r="95" spans="1:12" ht="18.75">
      <c r="B95" s="255" t="s">
        <v>2</v>
      </c>
      <c r="C95" s="255"/>
      <c r="D95" s="2" t="s">
        <v>452</v>
      </c>
      <c r="E95" s="259"/>
    </row>
    <row r="96" spans="1:12">
      <c r="B96" s="53" t="s">
        <v>3</v>
      </c>
      <c r="C96" s="280">
        <v>15.4</v>
      </c>
    </row>
    <row r="97" spans="1:12">
      <c r="A97" s="57" t="s">
        <v>92</v>
      </c>
      <c r="B97" s="57" t="s">
        <v>5</v>
      </c>
      <c r="C97" s="57" t="s">
        <v>4</v>
      </c>
      <c r="D97" s="57" t="s">
        <v>6</v>
      </c>
      <c r="E97" s="57" t="s">
        <v>12</v>
      </c>
      <c r="F97" s="57" t="s">
        <v>95</v>
      </c>
      <c r="G97" s="57"/>
      <c r="H97" s="57" t="s">
        <v>24</v>
      </c>
      <c r="I97" s="57" t="s">
        <v>25</v>
      </c>
      <c r="J97" s="57" t="s">
        <v>26</v>
      </c>
      <c r="K97" s="215"/>
      <c r="L97" s="100" t="s">
        <v>11</v>
      </c>
    </row>
    <row r="98" spans="1:12">
      <c r="A98" s="71">
        <v>1</v>
      </c>
      <c r="B98" s="176" t="s">
        <v>495</v>
      </c>
      <c r="C98" s="176" t="s">
        <v>778</v>
      </c>
      <c r="D98" s="190" t="s">
        <v>150</v>
      </c>
      <c r="E98" s="177">
        <v>1956</v>
      </c>
      <c r="F98" s="121" t="s">
        <v>452</v>
      </c>
      <c r="G98" s="177" t="s">
        <v>203</v>
      </c>
      <c r="H98" s="215"/>
      <c r="I98" s="215"/>
      <c r="J98" s="215"/>
      <c r="K98" s="215">
        <v>5.03</v>
      </c>
      <c r="L98" s="215">
        <v>8</v>
      </c>
    </row>
    <row r="99" spans="1:12">
      <c r="A99" s="71">
        <v>2</v>
      </c>
      <c r="B99" s="176" t="s">
        <v>601</v>
      </c>
      <c r="C99" s="176" t="s">
        <v>446</v>
      </c>
      <c r="D99" s="190" t="s">
        <v>163</v>
      </c>
      <c r="E99" s="177">
        <v>1956</v>
      </c>
      <c r="F99" s="121" t="s">
        <v>452</v>
      </c>
      <c r="G99" s="177" t="s">
        <v>203</v>
      </c>
      <c r="H99" s="215"/>
      <c r="I99" s="215"/>
      <c r="J99" s="215"/>
      <c r="K99" s="215">
        <v>3.92</v>
      </c>
      <c r="L99" s="215">
        <v>6</v>
      </c>
    </row>
    <row r="100" spans="1:12">
      <c r="A100" s="71">
        <v>3</v>
      </c>
      <c r="B100" s="176" t="s">
        <v>246</v>
      </c>
      <c r="C100" s="176" t="s">
        <v>491</v>
      </c>
      <c r="D100" s="190" t="s">
        <v>158</v>
      </c>
      <c r="E100" s="177">
        <v>1948</v>
      </c>
      <c r="F100" s="121" t="s">
        <v>452</v>
      </c>
      <c r="G100" s="177" t="s">
        <v>203</v>
      </c>
      <c r="H100" s="215"/>
      <c r="I100" s="215"/>
      <c r="J100" s="215"/>
      <c r="K100" s="215">
        <v>3.81</v>
      </c>
      <c r="L100" s="215">
        <v>5</v>
      </c>
    </row>
    <row r="101" spans="1:12">
      <c r="A101" s="71">
        <v>4</v>
      </c>
      <c r="B101" s="176" t="s">
        <v>465</v>
      </c>
      <c r="C101" s="176" t="s">
        <v>499</v>
      </c>
      <c r="D101" s="190" t="s">
        <v>154</v>
      </c>
      <c r="E101" s="177">
        <v>1955</v>
      </c>
      <c r="F101" s="121" t="s">
        <v>452</v>
      </c>
      <c r="G101" s="177" t="s">
        <v>221</v>
      </c>
      <c r="H101" s="215"/>
      <c r="I101" s="215"/>
      <c r="J101" s="215"/>
      <c r="K101" s="215">
        <v>3.15</v>
      </c>
      <c r="L101" s="215">
        <v>4</v>
      </c>
    </row>
    <row r="103" spans="1:12" ht="18.75">
      <c r="B103" s="255" t="s">
        <v>0</v>
      </c>
      <c r="C103" s="255"/>
      <c r="D103" s="2" t="s">
        <v>28</v>
      </c>
      <c r="E103" s="259"/>
    </row>
    <row r="104" spans="1:12" ht="18.75">
      <c r="B104" s="255" t="s">
        <v>2</v>
      </c>
      <c r="C104" s="255"/>
      <c r="D104" s="2" t="s">
        <v>438</v>
      </c>
      <c r="E104" s="259"/>
    </row>
    <row r="105" spans="1:12">
      <c r="B105" s="53" t="s">
        <v>3</v>
      </c>
      <c r="C105" s="280">
        <v>15.4</v>
      </c>
    </row>
    <row r="106" spans="1:12">
      <c r="A106" s="57" t="s">
        <v>92</v>
      </c>
      <c r="B106" s="57" t="s">
        <v>5</v>
      </c>
      <c r="C106" s="57" t="s">
        <v>4</v>
      </c>
      <c r="D106" s="57" t="s">
        <v>6</v>
      </c>
      <c r="E106" s="57" t="s">
        <v>12</v>
      </c>
      <c r="F106" s="57" t="s">
        <v>95</v>
      </c>
      <c r="G106" s="57"/>
      <c r="H106" s="57" t="s">
        <v>24</v>
      </c>
      <c r="I106" s="57" t="s">
        <v>25</v>
      </c>
      <c r="J106" s="57" t="s">
        <v>26</v>
      </c>
      <c r="K106" s="215"/>
      <c r="L106" s="100" t="s">
        <v>11</v>
      </c>
    </row>
    <row r="107" spans="1:12">
      <c r="A107" s="215">
        <v>1</v>
      </c>
      <c r="B107" s="176" t="s">
        <v>459</v>
      </c>
      <c r="C107" s="176" t="s">
        <v>408</v>
      </c>
      <c r="D107" s="190" t="s">
        <v>169</v>
      </c>
      <c r="E107" s="177">
        <v>1998</v>
      </c>
      <c r="F107" s="121" t="s">
        <v>438</v>
      </c>
      <c r="G107" s="206" t="s">
        <v>787</v>
      </c>
      <c r="H107" s="215"/>
      <c r="I107" s="215"/>
      <c r="J107" s="215"/>
      <c r="K107" s="215">
        <v>5.63</v>
      </c>
      <c r="L107" s="215">
        <v>8</v>
      </c>
    </row>
    <row r="108" spans="1:12">
      <c r="A108" s="215">
        <v>2</v>
      </c>
      <c r="B108" s="176" t="s">
        <v>445</v>
      </c>
      <c r="C108" s="176" t="s">
        <v>457</v>
      </c>
      <c r="D108" s="190" t="s">
        <v>150</v>
      </c>
      <c r="E108" s="177">
        <v>1997</v>
      </c>
      <c r="F108" s="177" t="s">
        <v>438</v>
      </c>
      <c r="G108" s="206"/>
      <c r="H108" s="215"/>
      <c r="I108" s="215"/>
      <c r="J108" s="215"/>
      <c r="K108" s="215">
        <v>5.58</v>
      </c>
      <c r="L108" s="215">
        <v>6</v>
      </c>
    </row>
    <row r="109" spans="1:12">
      <c r="A109" s="215">
        <v>3</v>
      </c>
      <c r="B109" s="195" t="s">
        <v>666</v>
      </c>
      <c r="C109" s="195" t="s">
        <v>597</v>
      </c>
      <c r="D109" s="190" t="s">
        <v>161</v>
      </c>
      <c r="E109" s="196">
        <v>1997</v>
      </c>
      <c r="F109" s="121" t="s">
        <v>438</v>
      </c>
      <c r="G109" s="213" t="s">
        <v>203</v>
      </c>
      <c r="H109" s="215"/>
      <c r="I109" s="215"/>
      <c r="J109" s="215"/>
      <c r="K109" s="215">
        <v>5.56</v>
      </c>
      <c r="L109" s="215">
        <v>5</v>
      </c>
    </row>
    <row r="110" spans="1:12">
      <c r="A110" s="215">
        <v>4</v>
      </c>
      <c r="B110" s="176" t="s">
        <v>763</v>
      </c>
      <c r="C110" s="176" t="s">
        <v>408</v>
      </c>
      <c r="D110" s="190" t="s">
        <v>150</v>
      </c>
      <c r="E110" s="177">
        <v>1998</v>
      </c>
      <c r="F110" s="121" t="s">
        <v>438</v>
      </c>
      <c r="G110" s="177" t="s">
        <v>203</v>
      </c>
      <c r="H110" s="215"/>
      <c r="I110" s="215"/>
      <c r="J110" s="215"/>
      <c r="K110" s="215">
        <v>5.25</v>
      </c>
      <c r="L110" s="215">
        <v>4</v>
      </c>
    </row>
    <row r="111" spans="1:12">
      <c r="A111" s="215">
        <v>5</v>
      </c>
      <c r="B111" s="176" t="s">
        <v>449</v>
      </c>
      <c r="C111" s="176" t="s">
        <v>450</v>
      </c>
      <c r="D111" s="190" t="s">
        <v>160</v>
      </c>
      <c r="E111" s="177">
        <v>1998</v>
      </c>
      <c r="F111" s="121" t="s">
        <v>438</v>
      </c>
      <c r="G111" s="177" t="s">
        <v>203</v>
      </c>
      <c r="H111" s="215"/>
      <c r="I111" s="215"/>
      <c r="J111" s="215"/>
      <c r="K111" s="215">
        <v>5.18</v>
      </c>
      <c r="L111" s="215">
        <v>3</v>
      </c>
    </row>
    <row r="112" spans="1:12">
      <c r="A112" s="215">
        <v>6</v>
      </c>
      <c r="B112" s="176" t="s">
        <v>770</v>
      </c>
      <c r="C112" s="176" t="s">
        <v>243</v>
      </c>
      <c r="D112" s="190" t="s">
        <v>162</v>
      </c>
      <c r="E112" s="177">
        <v>1997</v>
      </c>
      <c r="F112" s="121" t="s">
        <v>438</v>
      </c>
      <c r="G112" s="177" t="s">
        <v>221</v>
      </c>
      <c r="H112" s="215"/>
      <c r="I112" s="215"/>
      <c r="J112" s="215"/>
      <c r="K112" s="1">
        <v>5.16</v>
      </c>
      <c r="L112" s="215">
        <v>2</v>
      </c>
    </row>
    <row r="113" spans="1:12">
      <c r="A113" s="215">
        <v>7</v>
      </c>
      <c r="B113" s="176" t="s">
        <v>464</v>
      </c>
      <c r="C113" s="176" t="s">
        <v>209</v>
      </c>
      <c r="D113" s="190" t="s">
        <v>169</v>
      </c>
      <c r="E113" s="177">
        <v>1998</v>
      </c>
      <c r="F113" s="121" t="s">
        <v>438</v>
      </c>
      <c r="G113" s="206" t="s">
        <v>786</v>
      </c>
      <c r="H113" s="215"/>
      <c r="I113" s="215"/>
      <c r="J113" s="215"/>
      <c r="K113" s="215">
        <v>5.12</v>
      </c>
      <c r="L113" s="215">
        <v>1</v>
      </c>
    </row>
    <row r="114" spans="1:12">
      <c r="A114" s="215">
        <v>8</v>
      </c>
      <c r="B114" s="176" t="s">
        <v>440</v>
      </c>
      <c r="C114" s="176" t="s">
        <v>441</v>
      </c>
      <c r="D114" s="190" t="s">
        <v>160</v>
      </c>
      <c r="E114" s="177">
        <v>1997</v>
      </c>
      <c r="F114" s="121" t="s">
        <v>438</v>
      </c>
      <c r="G114" s="177" t="s">
        <v>203</v>
      </c>
      <c r="H114" s="215"/>
      <c r="I114" s="215"/>
      <c r="J114" s="215"/>
      <c r="K114" s="215">
        <v>5.04</v>
      </c>
      <c r="L114" s="215">
        <v>1</v>
      </c>
    </row>
    <row r="115" spans="1:12">
      <c r="A115" s="215">
        <v>9</v>
      </c>
      <c r="B115" s="176" t="s">
        <v>443</v>
      </c>
      <c r="C115" s="176" t="s">
        <v>196</v>
      </c>
      <c r="D115" s="190" t="s">
        <v>150</v>
      </c>
      <c r="E115" s="177">
        <v>1998</v>
      </c>
      <c r="F115" s="121" t="s">
        <v>438</v>
      </c>
      <c r="G115" s="177" t="s">
        <v>203</v>
      </c>
      <c r="H115" s="215"/>
      <c r="I115" s="215"/>
      <c r="J115" s="215"/>
      <c r="K115" s="215">
        <v>4.97</v>
      </c>
      <c r="L115" s="215">
        <v>1</v>
      </c>
    </row>
    <row r="116" spans="1:12">
      <c r="A116" s="215">
        <v>10</v>
      </c>
      <c r="B116" s="176" t="s">
        <v>458</v>
      </c>
      <c r="C116" s="176" t="s">
        <v>187</v>
      </c>
      <c r="D116" s="190" t="s">
        <v>160</v>
      </c>
      <c r="E116" s="177">
        <v>1997</v>
      </c>
      <c r="F116" s="121" t="s">
        <v>438</v>
      </c>
      <c r="G116" s="177" t="s">
        <v>203</v>
      </c>
      <c r="H116" s="215"/>
      <c r="I116" s="215"/>
      <c r="J116" s="215"/>
      <c r="K116" s="215">
        <v>4.95</v>
      </c>
      <c r="L116" s="215">
        <v>1</v>
      </c>
    </row>
    <row r="117" spans="1:12">
      <c r="A117" s="215">
        <v>11</v>
      </c>
      <c r="B117" s="176" t="s">
        <v>690</v>
      </c>
      <c r="C117" s="176" t="s">
        <v>243</v>
      </c>
      <c r="D117" s="190" t="s">
        <v>155</v>
      </c>
      <c r="E117" s="177">
        <v>1998</v>
      </c>
      <c r="F117" s="121" t="s">
        <v>438</v>
      </c>
      <c r="G117" s="177" t="s">
        <v>203</v>
      </c>
      <c r="H117" s="215"/>
      <c r="I117" s="215"/>
      <c r="J117" s="215"/>
      <c r="K117" s="215">
        <v>4.71</v>
      </c>
      <c r="L117" s="215">
        <v>1</v>
      </c>
    </row>
    <row r="118" spans="1:12">
      <c r="A118" s="215">
        <v>12</v>
      </c>
      <c r="B118" s="176" t="s">
        <v>488</v>
      </c>
      <c r="C118" s="176" t="s">
        <v>202</v>
      </c>
      <c r="D118" s="190" t="s">
        <v>163</v>
      </c>
      <c r="E118" s="177">
        <v>1998</v>
      </c>
      <c r="F118" s="121" t="s">
        <v>438</v>
      </c>
      <c r="G118" s="177" t="s">
        <v>203</v>
      </c>
      <c r="H118" s="215"/>
      <c r="I118" s="215"/>
      <c r="J118" s="215"/>
      <c r="K118" s="215">
        <v>4.6500000000000004</v>
      </c>
      <c r="L118" s="215">
        <v>1</v>
      </c>
    </row>
    <row r="119" spans="1:12">
      <c r="A119" s="215">
        <v>13</v>
      </c>
      <c r="B119" s="176" t="s">
        <v>484</v>
      </c>
      <c r="C119" s="176" t="s">
        <v>485</v>
      </c>
      <c r="D119" s="190" t="s">
        <v>163</v>
      </c>
      <c r="E119" s="177">
        <v>1998</v>
      </c>
      <c r="F119" s="121" t="s">
        <v>438</v>
      </c>
      <c r="G119" s="177" t="s">
        <v>203</v>
      </c>
      <c r="H119" s="215"/>
      <c r="I119" s="215"/>
      <c r="J119" s="215"/>
      <c r="K119" s="215">
        <v>3.93</v>
      </c>
      <c r="L119" s="215">
        <v>1</v>
      </c>
    </row>
  </sheetData>
  <sheetProtection selectLockedCells="1" selectUnlockedCells="1"/>
  <autoFilter ref="A4:L4">
    <sortState ref="A7:L104">
      <sortCondition ref="F6"/>
    </sortState>
  </autoFilter>
  <phoneticPr fontId="5" type="noConversion"/>
  <dataValidations count="2">
    <dataValidation type="list" operator="equal" allowBlank="1" showErrorMessage="1" error="CATEGORIA NON CORRETTA!!!_x000a_VEDI MENU' A TENDINA" sqref="F98:F101 F78:F93 F52:F61 F40:F50 F66:F73 F107:F119 F1 F6:F31">
      <formula1>"EF,EM,RF,RM,CF,CM,AF,AM,JF,JM,SF,SM,AmAF,AmAM,AmBF,AmBM,VF,VM"</formula1>
    </dataValidation>
    <dataValidation type="list" allowBlank="1" showErrorMessage="1" sqref="F36:F39">
      <formula1>"EF,EM,RF,RM,CF,CM,AF,AM,JF,JM,SF,SM,AmAF,AmAM,AmBF,AmBM,VF,VM"</formula1>
    </dataValidation>
  </dataValidations>
  <pageMargins left="0.39370078740157483" right="0.39370078740157483" top="0" bottom="0" header="0.39370078740157483" footer="0.39370078740157483"/>
  <pageSetup paperSize="9" firstPageNumber="0" orientation="landscape" horizontalDpi="300" verticalDpi="300" r:id="rId1"/>
  <headerFooter>
    <oddHeader xml:space="preserve">&amp;R&amp;"Times New Roman,Normale"VALLESELLA, 9 GIUGNO 2013
</oddHeader>
    <oddFooter>&amp;R&amp;"Times New Roman,Normale"&amp;12 2° PROVA REGIONALE CSI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AB32"/>
  <sheetViews>
    <sheetView tabSelected="1" zoomScale="120" zoomScaleNormal="120" workbookViewId="0">
      <pane ySplit="1" topLeftCell="A2" activePane="bottomLeft" state="frozen"/>
      <selection pane="bottomLeft" activeCell="A30" sqref="A30"/>
    </sheetView>
  </sheetViews>
  <sheetFormatPr defaultRowHeight="12.75"/>
  <cols>
    <col min="1" max="1" width="3.5703125" style="55" customWidth="1"/>
    <col min="2" max="2" width="35.7109375" bestFit="1" customWidth="1"/>
    <col min="3" max="4" width="0" style="55" hidden="1" customWidth="1"/>
    <col min="5" max="5" width="9.140625" style="55"/>
    <col min="6" max="6" width="3.7109375" style="55" customWidth="1"/>
    <col min="7" max="7" width="4.85546875" style="55" customWidth="1"/>
    <col min="8" max="9" width="3.7109375" style="55" hidden="1" customWidth="1"/>
    <col min="10" max="10" width="3.7109375" style="55" customWidth="1"/>
    <col min="11" max="11" width="4.85546875" style="55" customWidth="1"/>
    <col min="12" max="13" width="3.7109375" style="55" customWidth="1"/>
    <col min="14" max="14" width="3.28515625" style="55" hidden="1" customWidth="1"/>
    <col min="15" max="15" width="3.28515625" style="55" bestFit="1" customWidth="1"/>
    <col min="16" max="17" width="3.7109375" style="55" customWidth="1"/>
    <col min="18" max="18" width="5" style="55" customWidth="1"/>
    <col min="19" max="19" width="3.7109375" style="55" customWidth="1"/>
    <col min="20" max="20" width="5.140625" style="55" customWidth="1"/>
    <col min="21" max="21" width="3.28515625" style="55" customWidth="1"/>
    <col min="22" max="23" width="3.7109375" style="55" customWidth="1"/>
    <col min="24" max="24" width="5.85546875" style="55" customWidth="1"/>
    <col min="25" max="25" width="5.42578125" style="55" customWidth="1"/>
    <col min="26" max="26" width="3.7109375" style="55" customWidth="1"/>
    <col min="27" max="27" width="4.7109375" style="55" customWidth="1"/>
    <col min="28" max="28" width="9" style="55" customWidth="1"/>
  </cols>
  <sheetData>
    <row r="1" spans="1:28" ht="90.75" customHeight="1">
      <c r="A1" s="125" t="s">
        <v>104</v>
      </c>
      <c r="B1" s="126" t="s">
        <v>6</v>
      </c>
      <c r="C1" s="127" t="s">
        <v>80</v>
      </c>
      <c r="D1" s="127" t="s">
        <v>81</v>
      </c>
      <c r="E1" s="128" t="s">
        <v>103</v>
      </c>
      <c r="F1" s="129" t="s">
        <v>86</v>
      </c>
      <c r="G1" s="129" t="s">
        <v>109</v>
      </c>
      <c r="H1" s="129" t="s">
        <v>87</v>
      </c>
      <c r="I1" s="129" t="s">
        <v>88</v>
      </c>
      <c r="J1" s="129" t="s">
        <v>138</v>
      </c>
      <c r="K1" s="129" t="s">
        <v>141</v>
      </c>
      <c r="L1" s="129" t="s">
        <v>140</v>
      </c>
      <c r="M1" s="127">
        <v>200</v>
      </c>
      <c r="N1" s="127">
        <v>300</v>
      </c>
      <c r="O1" s="127">
        <v>400</v>
      </c>
      <c r="P1" s="127">
        <v>600</v>
      </c>
      <c r="Q1" s="127">
        <v>800</v>
      </c>
      <c r="R1" s="127">
        <v>1500</v>
      </c>
      <c r="S1" s="129" t="s">
        <v>89</v>
      </c>
      <c r="T1" s="127" t="s">
        <v>82</v>
      </c>
      <c r="U1" s="129" t="s">
        <v>98</v>
      </c>
      <c r="V1" s="129" t="s">
        <v>99</v>
      </c>
      <c r="W1" s="129" t="s">
        <v>148</v>
      </c>
      <c r="X1" s="127" t="s">
        <v>83</v>
      </c>
      <c r="Y1" s="127" t="s">
        <v>84</v>
      </c>
      <c r="Z1" s="129" t="s">
        <v>96</v>
      </c>
      <c r="AA1" s="129" t="s">
        <v>97</v>
      </c>
      <c r="AB1" s="130" t="s">
        <v>85</v>
      </c>
    </row>
    <row r="2" spans="1:28">
      <c r="A2" s="131">
        <v>1</v>
      </c>
      <c r="B2" s="190" t="s">
        <v>162</v>
      </c>
      <c r="C2" s="49"/>
      <c r="D2" s="49"/>
      <c r="E2" s="89" t="s">
        <v>849</v>
      </c>
      <c r="F2" s="66">
        <f>SUMIF('50mt'!$D$1:$D$566,B2,'50mt'!$L$1:$L$566)</f>
        <v>1</v>
      </c>
      <c r="G2" s="66">
        <f>SUMIF('60mt'!$D$1:$D$757,B2,'60mt'!$L$1:$L$757)</f>
        <v>13</v>
      </c>
      <c r="H2" s="66">
        <f>SUMIF('60HS'!$D$1:$D$809,B2,'60HS'!$L$1:$L$809)</f>
        <v>0</v>
      </c>
      <c r="I2" s="66">
        <f>SUMIF('80mt'!$D$1:$D$731,B2,'80mt'!$L$1:$L$731)</f>
        <v>0</v>
      </c>
      <c r="J2" s="66">
        <f>SUMIF('80HS'!$D$1:$D$723,B2,'80HS'!$L$1:$L$723)</f>
        <v>8</v>
      </c>
      <c r="K2" s="66">
        <f>SUMIF('100mt'!$D$1:$D$744,B2,'100mt'!$L$1:$L$744)</f>
        <v>13</v>
      </c>
      <c r="L2" s="66">
        <f>SUMIF('100HS'!$D$1:$D$733,B2,'100HS'!$L$1:$L$733)</f>
        <v>0</v>
      </c>
      <c r="M2" s="66">
        <f>SUMIF('200'!$D$1:$D$944,B2,'200'!$L$1:$L$944)</f>
        <v>6</v>
      </c>
      <c r="N2" s="66">
        <f>SUMIF('300'!$D$1:$D$1009,B2,'300'!$L$1:$L$1009)</f>
        <v>0</v>
      </c>
      <c r="O2" s="66">
        <f>SUMIF('400'!$D$1:$D$746,B2,'400'!$L$1:$L$746)</f>
        <v>16</v>
      </c>
      <c r="P2" s="66">
        <f>SUMIF('600'!$D$1:$D$49,B2,'600'!$L$1:$L$49)</f>
        <v>6</v>
      </c>
      <c r="Q2" s="66">
        <f ca="1">SUMIF('800'!$D$1:$D$946,B2,'800'!$L$1:$L$945)</f>
        <v>6</v>
      </c>
      <c r="R2" s="66">
        <f>SUMIF('1500mt'!$D$1:$D$865,B2,'1500mt'!$L$1:$L$865)</f>
        <v>7</v>
      </c>
      <c r="S2" s="66">
        <f>SUMIF('5000mt'!$D$1:$D$947,B2,'5000mt'!$L$1:$L$947)</f>
        <v>17</v>
      </c>
      <c r="T2" s="66">
        <f>SUMIF('marcia 2Km'!$D$1:$D$936,B2,'marcia 2Km'!$L$1:$L$936)</f>
        <v>15</v>
      </c>
      <c r="U2" s="66">
        <f>SUMIF(vortex!$D$1:$D$765,B2,vortex!$L$1:$L$765)</f>
        <v>8</v>
      </c>
      <c r="V2" s="66">
        <f>SUMIF(giavellotto!$D$1:$D$989,B2,giavellotto!$L$1:$L$989)</f>
        <v>15</v>
      </c>
      <c r="W2" s="66">
        <f>SUMIF(disco!$D$1:$D$998,B2,disco!$L$1:$L$998)</f>
        <v>6</v>
      </c>
      <c r="X2" s="66">
        <f>SUMIF(peso!$D$1:$D$1022,B2,peso!$L$1:$L$1022)</f>
        <v>6</v>
      </c>
      <c r="Y2" s="66">
        <f ca="1">SUMIF(alto!$D$1:$D$970,B2,alto!$L$1:$L$964)</f>
        <v>49.5</v>
      </c>
      <c r="Z2" s="66">
        <f>SUMIF(triplo!$D$1:$D$840,B2,triplo!$L$1:$L$840)</f>
        <v>6</v>
      </c>
      <c r="AA2" s="66">
        <f>SUMIF(lungo!$D$1:$D$824,B2,lungo!$L$1:$L$824)</f>
        <v>23</v>
      </c>
      <c r="AB2" s="70">
        <f t="shared" ref="AB2:AB31" ca="1" si="0">SUM(C2:AA2)</f>
        <v>221.5</v>
      </c>
    </row>
    <row r="3" spans="1:28">
      <c r="A3" s="131">
        <v>2</v>
      </c>
      <c r="B3" s="190" t="s">
        <v>150</v>
      </c>
      <c r="C3" s="49"/>
      <c r="D3" s="49"/>
      <c r="E3" s="89" t="s">
        <v>849</v>
      </c>
      <c r="F3" s="66">
        <f>SUMIF('50mt'!$D$1:$D$566,B3,'50mt'!$L$1:$L$566)</f>
        <v>2</v>
      </c>
      <c r="G3" s="66">
        <f>SUMIF('60mt'!$D$1:$D$757,B3,'60mt'!$L$1:$L$757)</f>
        <v>20</v>
      </c>
      <c r="H3" s="66">
        <f>SUMIF('60HS'!$D$1:$D$809,B3,'60HS'!$L$1:$L$809)</f>
        <v>0</v>
      </c>
      <c r="I3" s="66">
        <f>SUMIF('80mt'!$D$1:$D$731,B3,'80mt'!$L$1:$L$731)</f>
        <v>0</v>
      </c>
      <c r="J3" s="66">
        <f>SUMIF('80HS'!$D$1:$D$723,B3,'80HS'!$L$1:$L$723)</f>
        <v>8</v>
      </c>
      <c r="K3" s="66">
        <f>SUMIF('100mt'!$D$1:$D$744,B3,'100mt'!$L$1:$L$744)</f>
        <v>14</v>
      </c>
      <c r="L3" s="66">
        <f>SUMIF('100HS'!$D$1:$D$733,B3,'100HS'!$L$1:$L$733)</f>
        <v>0</v>
      </c>
      <c r="M3" s="66">
        <f>SUMIF('200'!$D$1:$D$944,B3,'200'!$L$1:$L$944)</f>
        <v>0</v>
      </c>
      <c r="N3" s="66">
        <f>SUMIF('300'!$D$1:$D$1009,B3,'300'!$L$1:$L$1009)</f>
        <v>0</v>
      </c>
      <c r="O3" s="66">
        <f>SUMIF('400'!$D$1:$D$746,B3,'400'!$L$1:$L$746)</f>
        <v>8</v>
      </c>
      <c r="P3" s="66">
        <f>SUMIF('600'!$D$1:$D$49,B3,'600'!$L$1:$L$49)</f>
        <v>1</v>
      </c>
      <c r="Q3" s="66">
        <f ca="1">SUMIF('800'!$D$1:$D$946,B3,'800'!$L$1:$L$945)</f>
        <v>0</v>
      </c>
      <c r="R3" s="66">
        <f>SUMIF('1500mt'!$D$1:$D$865,B3,'1500mt'!$L$1:$L$865)</f>
        <v>0</v>
      </c>
      <c r="S3" s="66">
        <f>SUMIF('5000mt'!$D$1:$D$947,B3,'5000mt'!$L$1:$L$947)</f>
        <v>1</v>
      </c>
      <c r="T3" s="66">
        <f>SUMIF('marcia 2Km'!$D$1:$D$936,B3,'marcia 2Km'!$L$1:$L$936)</f>
        <v>18</v>
      </c>
      <c r="U3" s="66">
        <f>SUMIF(vortex!$D$1:$D$765,B3,vortex!$L$1:$L$765)</f>
        <v>5</v>
      </c>
      <c r="V3" s="66">
        <f>SUMIF(giavellotto!$D$1:$D$989,B3,giavellotto!$L$1:$L$989)</f>
        <v>10</v>
      </c>
      <c r="W3" s="66">
        <f>SUMIF(disco!$D$1:$D$998,B3,disco!$L$1:$L$998)</f>
        <v>0</v>
      </c>
      <c r="X3" s="66">
        <f>SUMIF(peso!$D$1:$D$1022,B3,peso!$L$1:$L$1022)</f>
        <v>25</v>
      </c>
      <c r="Y3" s="66">
        <f ca="1">SUMIF(alto!$D$1:$D$970,B3,alto!$L$1:$L$964)</f>
        <v>23.5</v>
      </c>
      <c r="Z3" s="66">
        <f>SUMIF(triplo!$D$1:$D$840,B3,triplo!$L$1:$L$840)</f>
        <v>6</v>
      </c>
      <c r="AA3" s="66">
        <f>SUMIF(lungo!$D$1:$D$824,B3,lungo!$L$1:$L$824)</f>
        <v>26</v>
      </c>
      <c r="AB3" s="70">
        <f t="shared" ca="1" si="0"/>
        <v>167.5</v>
      </c>
    </row>
    <row r="4" spans="1:28">
      <c r="A4" s="131">
        <v>3</v>
      </c>
      <c r="B4" s="190" t="s">
        <v>154</v>
      </c>
      <c r="C4" s="49"/>
      <c r="D4" s="49"/>
      <c r="E4" s="89" t="s">
        <v>849</v>
      </c>
      <c r="F4" s="66">
        <f>SUMIF('50mt'!$D$1:$D$566,B4,'50mt'!$L$1:$L$566)</f>
        <v>1</v>
      </c>
      <c r="G4" s="66">
        <f>SUMIF('60mt'!$D$1:$D$757,B4,'60mt'!$L$1:$L$757)</f>
        <v>5</v>
      </c>
      <c r="H4" s="66">
        <f>SUMIF('60HS'!$D$1:$D$809,B4,'60HS'!$L$1:$L$809)</f>
        <v>0</v>
      </c>
      <c r="I4" s="66">
        <f>SUMIF('80mt'!$D$1:$D$731,B4,'80mt'!$L$1:$L$731)</f>
        <v>0</v>
      </c>
      <c r="J4" s="66">
        <f>SUMIF('80HS'!$D$1:$D$723,B4,'80HS'!$L$1:$L$723)</f>
        <v>8</v>
      </c>
      <c r="K4" s="66">
        <f>SUMIF('100mt'!$D$1:$D$744,B4,'100mt'!$L$1:$L$744)</f>
        <v>20</v>
      </c>
      <c r="L4" s="66">
        <f>SUMIF('100HS'!$D$1:$D$733,B4,'100HS'!$L$1:$L$733)</f>
        <v>0</v>
      </c>
      <c r="M4" s="66">
        <f>SUMIF('200'!$D$1:$D$944,B4,'200'!$L$1:$L$944)</f>
        <v>8</v>
      </c>
      <c r="N4" s="66">
        <f>SUMIF('300'!$D$1:$D$1009,B4,'300'!$L$1:$L$1009)</f>
        <v>0</v>
      </c>
      <c r="O4" s="66">
        <f>SUMIF('400'!$D$1:$D$746,B4,'400'!$L$1:$L$746)</f>
        <v>15</v>
      </c>
      <c r="P4" s="66">
        <f>SUMIF('600'!$D$1:$D$49,B4,'600'!$L$1:$L$49)</f>
        <v>13</v>
      </c>
      <c r="Q4" s="66">
        <f ca="1">SUMIF('800'!$D$1:$D$946,B4,'800'!$L$1:$L$945)</f>
        <v>0</v>
      </c>
      <c r="R4" s="66">
        <f>SUMIF('1500mt'!$D$1:$D$865,B4,'1500mt'!$L$1:$L$865)</f>
        <v>17</v>
      </c>
      <c r="S4" s="66">
        <f>SUMIF('5000mt'!$D$1:$D$947,B4,'5000mt'!$L$1:$L$947)</f>
        <v>0</v>
      </c>
      <c r="T4" s="66">
        <f>SUMIF('marcia 2Km'!$D$1:$D$936,B4,'marcia 2Km'!$L$1:$L$936)</f>
        <v>0</v>
      </c>
      <c r="U4" s="66">
        <f>SUMIF(vortex!$D$1:$D$765,B4,vortex!$L$1:$L$765)</f>
        <v>2</v>
      </c>
      <c r="V4" s="66">
        <f>SUMIF(giavellotto!$D$1:$D$989,B4,giavellotto!$L$1:$L$989)</f>
        <v>3</v>
      </c>
      <c r="W4" s="66">
        <f>SUMIF(disco!$D$1:$D$998,B4,disco!$L$1:$L$998)</f>
        <v>0</v>
      </c>
      <c r="X4" s="66">
        <f>SUMIF(peso!$D$1:$D$1022,B4,peso!$L$1:$L$1022)</f>
        <v>10</v>
      </c>
      <c r="Y4" s="66">
        <f ca="1">SUMIF(alto!$D$1:$D$970,B4,alto!$L$1:$L$964)</f>
        <v>21</v>
      </c>
      <c r="Z4" s="66">
        <f>SUMIF(triplo!$D$1:$D$840,B4,triplo!$L$1:$L$840)</f>
        <v>0</v>
      </c>
      <c r="AA4" s="66">
        <f>SUMIF(lungo!$D$1:$D$824,B4,lungo!$L$1:$L$824)</f>
        <v>6</v>
      </c>
      <c r="AB4" s="70">
        <f t="shared" ca="1" si="0"/>
        <v>129</v>
      </c>
    </row>
    <row r="5" spans="1:28">
      <c r="A5" s="131">
        <v>4</v>
      </c>
      <c r="B5" s="190" t="s">
        <v>160</v>
      </c>
      <c r="C5" s="49"/>
      <c r="D5" s="49"/>
      <c r="E5" s="89" t="s">
        <v>849</v>
      </c>
      <c r="F5" s="66">
        <f>SUMIF('50mt'!$D$1:$D$566,B5,'50mt'!$L$1:$L$566)</f>
        <v>1</v>
      </c>
      <c r="G5" s="66">
        <f>SUMIF('60mt'!$D$1:$D$757,B5,'60mt'!$L$1:$L$757)</f>
        <v>13</v>
      </c>
      <c r="H5" s="66">
        <f>SUMIF('60HS'!$D$1:$D$809,B5,'60HS'!$L$1:$L$809)</f>
        <v>0</v>
      </c>
      <c r="I5" s="66">
        <f>SUMIF('80mt'!$D$1:$D$731,B5,'80mt'!$L$1:$L$731)</f>
        <v>0</v>
      </c>
      <c r="J5" s="66">
        <f>SUMIF('80HS'!$D$1:$D$723,B5,'80HS'!$L$1:$L$723)</f>
        <v>1.5</v>
      </c>
      <c r="K5" s="66">
        <f>SUMIF('100mt'!$D$1:$D$744,B5,'100mt'!$L$1:$L$744)</f>
        <v>15</v>
      </c>
      <c r="L5" s="66">
        <f>SUMIF('100HS'!$D$1:$D$733,B5,'100HS'!$L$1:$L$733)</f>
        <v>2</v>
      </c>
      <c r="M5" s="66">
        <f>SUMIF('200'!$D$1:$D$944,B5,'200'!$L$1:$L$944)</f>
        <v>4</v>
      </c>
      <c r="N5" s="66">
        <f>SUMIF('300'!$D$1:$D$1009,B5,'300'!$L$1:$L$1009)</f>
        <v>0</v>
      </c>
      <c r="O5" s="66">
        <f>SUMIF('400'!$D$1:$D$746,B5,'400'!$L$1:$L$746)</f>
        <v>0</v>
      </c>
      <c r="P5" s="66">
        <f>SUMIF('600'!$D$1:$D$49,B5,'600'!$L$1:$L$49)</f>
        <v>2</v>
      </c>
      <c r="Q5" s="66">
        <f ca="1">SUMIF('800'!$D$1:$D$946,B5,'800'!$L$1:$L$945)</f>
        <v>0</v>
      </c>
      <c r="R5" s="66">
        <f>SUMIF('1500mt'!$D$1:$D$865,B5,'1500mt'!$L$1:$L$865)</f>
        <v>3</v>
      </c>
      <c r="S5" s="66">
        <f>SUMIF('5000mt'!$D$1:$D$947,B5,'5000mt'!$L$1:$L$947)</f>
        <v>0</v>
      </c>
      <c r="T5" s="66">
        <f>SUMIF('marcia 2Km'!$D$1:$D$936,B5,'marcia 2Km'!$L$1:$L$936)</f>
        <v>16</v>
      </c>
      <c r="U5" s="66">
        <f>SUMIF(vortex!$D$1:$D$765,B5,vortex!$L$1:$L$765)</f>
        <v>2</v>
      </c>
      <c r="V5" s="66">
        <f>SUMIF(giavellotto!$D$1:$D$989,B5,giavellotto!$L$1:$L$989)</f>
        <v>0</v>
      </c>
      <c r="W5" s="66">
        <f>SUMIF(disco!$D$1:$D$998,B5,disco!$L$1:$L$998)</f>
        <v>0</v>
      </c>
      <c r="X5" s="66">
        <f>SUMIF(peso!$D$1:$D$1022,B5,peso!$L$1:$L$1022)</f>
        <v>17</v>
      </c>
      <c r="Y5" s="66">
        <f ca="1">SUMIF(alto!$D$1:$D$970,B5,alto!$L$1:$L$964)</f>
        <v>10</v>
      </c>
      <c r="Z5" s="66">
        <f>SUMIF(triplo!$D$1:$D$840,B5,triplo!$L$1:$L$840)</f>
        <v>8</v>
      </c>
      <c r="AA5" s="66">
        <f>SUMIF(lungo!$D$1:$D$824,B5,lungo!$L$1:$L$824)</f>
        <v>21</v>
      </c>
      <c r="AB5" s="70">
        <f t="shared" ca="1" si="0"/>
        <v>115.5</v>
      </c>
    </row>
    <row r="6" spans="1:28">
      <c r="A6" s="131">
        <v>5</v>
      </c>
      <c r="B6" s="190" t="s">
        <v>156</v>
      </c>
      <c r="C6" s="49"/>
      <c r="D6" s="49"/>
      <c r="E6" s="89" t="s">
        <v>849</v>
      </c>
      <c r="F6" s="66">
        <f>SUMIF('50mt'!$D$1:$D$566,B6,'50mt'!$L$1:$L$566)</f>
        <v>7</v>
      </c>
      <c r="G6" s="66">
        <f>SUMIF('60mt'!$D$1:$D$757,B6,'60mt'!$L$1:$L$757)</f>
        <v>10.5</v>
      </c>
      <c r="H6" s="66">
        <f>SUMIF('60HS'!$D$1:$D$809,B6,'60HS'!$L$1:$L$809)</f>
        <v>0</v>
      </c>
      <c r="I6" s="66">
        <f>SUMIF('80mt'!$D$1:$D$731,B6,'80mt'!$L$1:$L$731)</f>
        <v>0</v>
      </c>
      <c r="J6" s="66">
        <f>SUMIF('80HS'!$D$1:$D$723,B6,'80HS'!$L$1:$L$723)</f>
        <v>0</v>
      </c>
      <c r="K6" s="66">
        <f>SUMIF('100mt'!$D$1:$D$744,B6,'100mt'!$L$1:$L$744)</f>
        <v>1</v>
      </c>
      <c r="L6" s="66">
        <f>SUMIF('100HS'!$D$1:$D$733,B6,'100HS'!$L$1:$L$733)</f>
        <v>2</v>
      </c>
      <c r="M6" s="66">
        <f>SUMIF('200'!$D$1:$D$944,B6,'200'!$L$1:$L$944)</f>
        <v>0</v>
      </c>
      <c r="N6" s="66">
        <f>SUMIF('300'!$D$1:$D$1009,B6,'300'!$L$1:$L$1009)</f>
        <v>0</v>
      </c>
      <c r="O6" s="66">
        <f>SUMIF('400'!$D$1:$D$746,B6,'400'!$L$1:$L$746)</f>
        <v>8</v>
      </c>
      <c r="P6" s="66">
        <f>SUMIF('600'!$D$1:$D$49,B6,'600'!$L$1:$L$49)</f>
        <v>4</v>
      </c>
      <c r="Q6" s="66">
        <f ca="1">SUMIF('800'!$D$1:$D$946,B6,'800'!$L$1:$L$945)</f>
        <v>3</v>
      </c>
      <c r="R6" s="66">
        <f>SUMIF('1500mt'!$D$1:$D$865,B6,'1500mt'!$L$1:$L$865)</f>
        <v>0</v>
      </c>
      <c r="S6" s="66">
        <f>SUMIF('5000mt'!$D$1:$D$947,B6,'5000mt'!$L$1:$L$947)</f>
        <v>8</v>
      </c>
      <c r="T6" s="66">
        <f>SUMIF('marcia 2Km'!$D$1:$D$936,B6,'marcia 2Km'!$L$1:$L$936)</f>
        <v>13</v>
      </c>
      <c r="U6" s="66">
        <f>SUMIF(vortex!$D$1:$D$765,B6,vortex!$L$1:$L$765)</f>
        <v>4</v>
      </c>
      <c r="V6" s="66">
        <f>SUMIF(giavellotto!$D$1:$D$989,B6,giavellotto!$L$1:$L$989)</f>
        <v>3</v>
      </c>
      <c r="W6" s="66">
        <f>SUMIF(disco!$D$1:$D$998,B6,disco!$L$1:$L$998)</f>
        <v>4</v>
      </c>
      <c r="X6" s="66">
        <f>SUMIF(peso!$D$1:$D$1022,B6,peso!$L$1:$L$1022)</f>
        <v>17</v>
      </c>
      <c r="Y6" s="66">
        <f ca="1">SUMIF(alto!$D$1:$D$970,B6,alto!$L$1:$L$964)</f>
        <v>2</v>
      </c>
      <c r="Z6" s="66">
        <f>SUMIF(triplo!$D$1:$D$840,B6,triplo!$L$1:$L$840)</f>
        <v>0</v>
      </c>
      <c r="AA6" s="66">
        <f>SUMIF(lungo!$D$1:$D$824,B6,lungo!$L$1:$L$824)</f>
        <v>24</v>
      </c>
      <c r="AB6" s="70">
        <f t="shared" ca="1" si="0"/>
        <v>110.5</v>
      </c>
    </row>
    <row r="7" spans="1:28">
      <c r="A7" s="131">
        <v>6</v>
      </c>
      <c r="B7" s="190" t="s">
        <v>176</v>
      </c>
      <c r="C7" s="49"/>
      <c r="D7" s="49"/>
      <c r="E7" s="66" t="s">
        <v>848</v>
      </c>
      <c r="F7" s="66">
        <f>SUMIF('50mt'!$D$1:$D$566,B7,'50mt'!$L$1:$L$566)</f>
        <v>2</v>
      </c>
      <c r="G7" s="66">
        <f>SUMIF('60mt'!$D$1:$D$757,B7,'60mt'!$L$1:$L$757)</f>
        <v>5</v>
      </c>
      <c r="H7" s="66">
        <f>SUMIF('60HS'!$D$1:$D$809,B7,'60HS'!$L$1:$L$809)</f>
        <v>0</v>
      </c>
      <c r="I7" s="66">
        <f>SUMIF('80mt'!$D$1:$D$731,B7,'80mt'!$L$1:$L$731)</f>
        <v>0</v>
      </c>
      <c r="J7" s="66">
        <f>SUMIF('80HS'!$D$1:$D$723,B7,'80HS'!$L$1:$L$723)</f>
        <v>7</v>
      </c>
      <c r="K7" s="66">
        <f>SUMIF('100mt'!$D$1:$D$744,B7,'100mt'!$L$1:$L$744)</f>
        <v>27</v>
      </c>
      <c r="L7" s="66">
        <f>SUMIF('100HS'!$D$1:$D$733,B7,'100HS'!$L$1:$L$733)</f>
        <v>4</v>
      </c>
      <c r="M7" s="66">
        <f>SUMIF('200'!$D$1:$D$944,B7,'200'!$L$1:$L$944)</f>
        <v>0</v>
      </c>
      <c r="N7" s="66">
        <f>SUMIF('300'!$D$1:$D$1009,B7,'300'!$L$1:$L$1009)</f>
        <v>0</v>
      </c>
      <c r="O7" s="66">
        <f>SUMIF('400'!$D$1:$D$746,B7,'400'!$L$1:$L$746)</f>
        <v>0</v>
      </c>
      <c r="P7" s="66">
        <f>SUMIF('600'!$D$1:$D$49,B7,'600'!$L$1:$L$49)</f>
        <v>0</v>
      </c>
      <c r="Q7" s="66">
        <f ca="1">SUMIF('800'!$D$1:$D$946,B7,'800'!$L$1:$L$945)</f>
        <v>0</v>
      </c>
      <c r="R7" s="66">
        <f>SUMIF('1500mt'!$D$1:$D$865,B7,'1500mt'!$L$1:$L$865)</f>
        <v>4</v>
      </c>
      <c r="S7" s="66">
        <f>SUMIF('5000mt'!$D$1:$D$947,B7,'5000mt'!$L$1:$L$947)</f>
        <v>0</v>
      </c>
      <c r="T7" s="66">
        <f>SUMIF('marcia 2Km'!$D$1:$D$936,B7,'marcia 2Km'!$L$1:$L$936)</f>
        <v>6</v>
      </c>
      <c r="U7" s="66">
        <f>SUMIF(vortex!$D$1:$D$765,B7,vortex!$L$1:$L$765)</f>
        <v>0</v>
      </c>
      <c r="V7" s="66">
        <f>SUMIF(giavellotto!$D$1:$D$989,B7,giavellotto!$L$1:$L$989)</f>
        <v>0</v>
      </c>
      <c r="W7" s="66">
        <f>SUMIF(disco!$D$1:$D$998,B7,disco!$L$1:$L$998)</f>
        <v>0</v>
      </c>
      <c r="X7" s="66">
        <f>SUMIF(peso!$D$1:$D$1022,B7,peso!$L$1:$L$1022)</f>
        <v>28</v>
      </c>
      <c r="Y7" s="66">
        <f ca="1">SUMIF(alto!$D$1:$D$970,B7,alto!$L$1:$L$964)</f>
        <v>0</v>
      </c>
      <c r="Z7" s="66">
        <f>SUMIF(triplo!$D$1:$D$840,B7,triplo!$L$1:$L$840)</f>
        <v>8</v>
      </c>
      <c r="AA7" s="66">
        <f>SUMIF(lungo!$D$1:$D$824,B7,lungo!$L$1:$L$824)</f>
        <v>16</v>
      </c>
      <c r="AB7" s="70">
        <f t="shared" ca="1" si="0"/>
        <v>107</v>
      </c>
    </row>
    <row r="8" spans="1:28">
      <c r="A8" s="131">
        <v>7</v>
      </c>
      <c r="B8" s="190" t="s">
        <v>152</v>
      </c>
      <c r="C8" s="49"/>
      <c r="D8" s="49"/>
      <c r="E8" s="132" t="s">
        <v>846</v>
      </c>
      <c r="F8" s="66">
        <f>SUMIF('50mt'!$D$1:$D$566,B8,'50mt'!$L$1:$L$566)</f>
        <v>9</v>
      </c>
      <c r="G8" s="66">
        <f>SUMIF('60mt'!$D$1:$D$757,B8,'60mt'!$L$1:$L$757)</f>
        <v>13.5</v>
      </c>
      <c r="H8" s="66">
        <f>SUMIF('60HS'!$D$1:$D$809,B8,'60HS'!$L$1:$L$809)</f>
        <v>0</v>
      </c>
      <c r="I8" s="66">
        <f>SUMIF('80mt'!$D$1:$D$731,B8,'80mt'!$L$1:$L$731)</f>
        <v>0</v>
      </c>
      <c r="J8" s="66">
        <f>SUMIF('80HS'!$D$1:$D$723,B8,'80HS'!$L$1:$L$723)</f>
        <v>0</v>
      </c>
      <c r="K8" s="66">
        <f>SUMIF('100mt'!$D$1:$D$744,B8,'100mt'!$L$1:$L$744)</f>
        <v>0</v>
      </c>
      <c r="L8" s="66">
        <f>SUMIF('100HS'!$D$1:$D$733,B8,'100HS'!$L$1:$L$733)</f>
        <v>19</v>
      </c>
      <c r="M8" s="66">
        <f>SUMIF('200'!$D$1:$D$944,B8,'200'!$L$1:$L$944)</f>
        <v>0</v>
      </c>
      <c r="N8" s="66">
        <f>SUMIF('300'!$D$1:$D$1009,B8,'300'!$L$1:$L$1009)</f>
        <v>0</v>
      </c>
      <c r="O8" s="66">
        <f>SUMIF('400'!$D$1:$D$746,B8,'400'!$L$1:$L$746)</f>
        <v>0</v>
      </c>
      <c r="P8" s="66">
        <f>SUMIF('600'!$D$1:$D$49,B8,'600'!$L$1:$L$49)</f>
        <v>6</v>
      </c>
      <c r="Q8" s="66">
        <f ca="1">SUMIF('800'!$D$1:$D$946,B8,'800'!$L$1:$L$945)</f>
        <v>0</v>
      </c>
      <c r="R8" s="66">
        <f>SUMIF('1500mt'!$D$1:$D$865,B8,'1500mt'!$L$1:$L$865)</f>
        <v>0</v>
      </c>
      <c r="S8" s="66">
        <f>SUMIF('5000mt'!$D$1:$D$947,B8,'5000mt'!$L$1:$L$947)</f>
        <v>0</v>
      </c>
      <c r="T8" s="66">
        <f>SUMIF('marcia 2Km'!$D$1:$D$936,B8,'marcia 2Km'!$L$1:$L$936)</f>
        <v>20</v>
      </c>
      <c r="U8" s="66">
        <f>SUMIF(vortex!$D$1:$D$765,B8,vortex!$L$1:$L$765)</f>
        <v>11</v>
      </c>
      <c r="V8" s="66">
        <f>SUMIF(giavellotto!$D$1:$D$989,B8,giavellotto!$L$1:$L$989)</f>
        <v>0</v>
      </c>
      <c r="W8" s="66">
        <f>SUMIF(disco!$D$1:$D$998,B8,disco!$L$1:$L$998)</f>
        <v>0</v>
      </c>
      <c r="X8" s="66">
        <f>SUMIF(peso!$D$1:$D$1022,B8,peso!$L$1:$L$1022)</f>
        <v>1</v>
      </c>
      <c r="Y8" s="66">
        <f ca="1">SUMIF(alto!$D$1:$D$970,B8,alto!$L$1:$L$964)</f>
        <v>7</v>
      </c>
      <c r="Z8" s="66">
        <f>SUMIF(triplo!$D$1:$D$840,B8,triplo!$L$1:$L$840)</f>
        <v>6</v>
      </c>
      <c r="AA8" s="66">
        <f>SUMIF(lungo!$D$1:$D$824,B8,lungo!$L$1:$L$824)</f>
        <v>14</v>
      </c>
      <c r="AB8" s="70">
        <f t="shared" ca="1" si="0"/>
        <v>106.5</v>
      </c>
    </row>
    <row r="9" spans="1:28">
      <c r="A9" s="131">
        <v>8</v>
      </c>
      <c r="B9" s="190" t="s">
        <v>163</v>
      </c>
      <c r="C9" s="49"/>
      <c r="D9" s="49"/>
      <c r="E9" s="89" t="s">
        <v>849</v>
      </c>
      <c r="F9" s="66">
        <f>SUMIF('50mt'!$D$1:$D$566,B9,'50mt'!$L$1:$L$566)</f>
        <v>0</v>
      </c>
      <c r="G9" s="66">
        <f>SUMIF('60mt'!$D$1:$D$757,B9,'60mt'!$L$1:$L$757)</f>
        <v>4</v>
      </c>
      <c r="H9" s="66">
        <f>SUMIF('60HS'!$D$1:$D$809,B9,'60HS'!$L$1:$L$809)</f>
        <v>0</v>
      </c>
      <c r="I9" s="66">
        <f>SUMIF('80mt'!$D$1:$D$731,B9,'80mt'!$L$1:$L$731)</f>
        <v>0</v>
      </c>
      <c r="J9" s="66">
        <f>SUMIF('80HS'!$D$1:$D$723,B9,'80HS'!$L$1:$L$723)</f>
        <v>0</v>
      </c>
      <c r="K9" s="66">
        <f>SUMIF('100mt'!$D$1:$D$744,B9,'100mt'!$L$1:$L$744)</f>
        <v>7</v>
      </c>
      <c r="L9" s="66">
        <f>SUMIF('100HS'!$D$1:$D$733,B9,'100HS'!$L$1:$L$733)</f>
        <v>4</v>
      </c>
      <c r="M9" s="66">
        <f>SUMIF('200'!$D$1:$D$944,B9,'200'!$L$1:$L$944)</f>
        <v>11</v>
      </c>
      <c r="N9" s="66">
        <f>SUMIF('300'!$D$1:$D$1009,B9,'300'!$L$1:$L$1009)</f>
        <v>0</v>
      </c>
      <c r="O9" s="66">
        <f>SUMIF('400'!$D$1:$D$746,B9,'400'!$L$1:$L$746)</f>
        <v>3</v>
      </c>
      <c r="P9" s="66">
        <f>SUMIF('600'!$D$1:$D$49,B9,'600'!$L$1:$L$49)</f>
        <v>1</v>
      </c>
      <c r="Q9" s="66">
        <f ca="1">SUMIF('800'!$D$1:$D$946,B9,'800'!$L$1:$L$945)</f>
        <v>0</v>
      </c>
      <c r="R9" s="66">
        <f>SUMIF('1500mt'!$D$1:$D$865,B9,'1500mt'!$L$1:$L$865)</f>
        <v>8</v>
      </c>
      <c r="S9" s="66">
        <f>SUMIF('5000mt'!$D$1:$D$947,B9,'5000mt'!$L$1:$L$947)</f>
        <v>0</v>
      </c>
      <c r="T9" s="66">
        <f>SUMIF('marcia 2Km'!$D$1:$D$936,B9,'marcia 2Km'!$L$1:$L$936)</f>
        <v>0</v>
      </c>
      <c r="U9" s="66">
        <f>SUMIF(vortex!$D$1:$D$765,B9,vortex!$L$1:$L$765)</f>
        <v>3</v>
      </c>
      <c r="V9" s="66">
        <f>SUMIF(giavellotto!$D$1:$D$989,B9,giavellotto!$L$1:$L$989)</f>
        <v>5</v>
      </c>
      <c r="W9" s="66">
        <f>SUMIF(disco!$D$1:$D$998,B9,disco!$L$1:$L$998)</f>
        <v>0</v>
      </c>
      <c r="X9" s="66">
        <f>SUMIF(peso!$D$1:$D$1022,B9,peso!$L$1:$L$1022)</f>
        <v>14</v>
      </c>
      <c r="Y9" s="66">
        <f ca="1">SUMIF(alto!$D$1:$D$970,B9,alto!$L$1:$L$964)</f>
        <v>7</v>
      </c>
      <c r="Z9" s="66">
        <f>SUMIF(triplo!$D$1:$D$840,B9,triplo!$L$1:$L$840)</f>
        <v>8</v>
      </c>
      <c r="AA9" s="66">
        <f>SUMIF(lungo!$D$1:$D$824,B9,lungo!$L$1:$L$824)</f>
        <v>17</v>
      </c>
      <c r="AB9" s="70">
        <f t="shared" ca="1" si="0"/>
        <v>92</v>
      </c>
    </row>
    <row r="10" spans="1:28">
      <c r="A10" s="131">
        <v>9</v>
      </c>
      <c r="B10" s="190" t="s">
        <v>155</v>
      </c>
      <c r="C10" s="49"/>
      <c r="D10" s="49"/>
      <c r="E10" s="89" t="s">
        <v>847</v>
      </c>
      <c r="F10" s="66">
        <f>SUMIF('50mt'!$D$1:$D$566,B10,'50mt'!$L$1:$L$566)</f>
        <v>0</v>
      </c>
      <c r="G10" s="66">
        <f>SUMIF('60mt'!$D$1:$D$757,B10,'60mt'!$L$1:$L$757)</f>
        <v>3</v>
      </c>
      <c r="H10" s="66">
        <f>SUMIF('60HS'!$D$1:$D$809,B10,'60HS'!$L$1:$L$809)</f>
        <v>0</v>
      </c>
      <c r="I10" s="66">
        <f>SUMIF('80mt'!$D$1:$D$731,B10,'80mt'!$L$1:$L$731)</f>
        <v>0</v>
      </c>
      <c r="J10" s="66">
        <f>SUMIF('80HS'!$D$1:$D$723,B10,'80HS'!$L$1:$L$723)</f>
        <v>1</v>
      </c>
      <c r="K10" s="66">
        <f>SUMIF('100mt'!$D$1:$D$744,B10,'100mt'!$L$1:$L$744)</f>
        <v>6</v>
      </c>
      <c r="L10" s="66">
        <f>SUMIF('100HS'!$D$1:$D$733,B10,'100HS'!$L$1:$L$733)</f>
        <v>0</v>
      </c>
      <c r="M10" s="66">
        <f>SUMIF('200'!$D$1:$D$944,B10,'200'!$L$1:$L$944)</f>
        <v>13</v>
      </c>
      <c r="N10" s="66">
        <f>SUMIF('300'!$D$1:$D$1009,B10,'300'!$L$1:$L$1009)</f>
        <v>0</v>
      </c>
      <c r="O10" s="66">
        <f>SUMIF('400'!$D$1:$D$746,B10,'400'!$L$1:$L$746)</f>
        <v>2</v>
      </c>
      <c r="P10" s="66">
        <f>SUMIF('600'!$D$1:$D$49,B10,'600'!$L$1:$L$49)</f>
        <v>1</v>
      </c>
      <c r="Q10" s="66">
        <f ca="1">SUMIF('800'!$D$1:$D$946,B10,'800'!$L$1:$L$945)</f>
        <v>6</v>
      </c>
      <c r="R10" s="66">
        <f>SUMIF('1500mt'!$D$1:$D$865,B10,'1500mt'!$L$1:$L$865)</f>
        <v>8</v>
      </c>
      <c r="S10" s="66">
        <f>SUMIF('5000mt'!$D$1:$D$947,B10,'5000mt'!$L$1:$L$947)</f>
        <v>7</v>
      </c>
      <c r="T10" s="66">
        <f>SUMIF('marcia 2Km'!$D$1:$D$936,B10,'marcia 2Km'!$L$1:$L$936)</f>
        <v>1</v>
      </c>
      <c r="U10" s="66">
        <f>SUMIF(vortex!$D$1:$D$765,B10,vortex!$L$1:$L$765)</f>
        <v>1</v>
      </c>
      <c r="V10" s="66">
        <f>SUMIF(giavellotto!$D$1:$D$989,B10,giavellotto!$L$1:$L$989)</f>
        <v>10</v>
      </c>
      <c r="W10" s="66">
        <f>SUMIF(disco!$D$1:$D$998,B10,disco!$L$1:$L$998)</f>
        <v>5</v>
      </c>
      <c r="X10" s="66">
        <f>SUMIF(peso!$D$1:$D$1022,B10,peso!$L$1:$L$1022)</f>
        <v>8</v>
      </c>
      <c r="Y10" s="66">
        <f ca="1">SUMIF(alto!$D$1:$D$970,B10,alto!$L$1:$L$964)</f>
        <v>9</v>
      </c>
      <c r="Z10" s="66">
        <f>SUMIF(triplo!$D$1:$D$840,B10,triplo!$L$1:$L$840)</f>
        <v>0</v>
      </c>
      <c r="AA10" s="66">
        <f>SUMIF(lungo!$D$1:$D$824,B10,lungo!$L$1:$L$824)</f>
        <v>4</v>
      </c>
      <c r="AB10" s="70">
        <f t="shared" ca="1" si="0"/>
        <v>85</v>
      </c>
    </row>
    <row r="11" spans="1:28">
      <c r="A11" s="131">
        <v>10</v>
      </c>
      <c r="B11" s="190" t="s">
        <v>158</v>
      </c>
      <c r="C11" s="49"/>
      <c r="D11" s="49"/>
      <c r="E11" s="89" t="s">
        <v>849</v>
      </c>
      <c r="F11" s="66">
        <f>SUMIF('50mt'!$D$1:$D$566,B11,'50mt'!$L$1:$L$566)</f>
        <v>12</v>
      </c>
      <c r="G11" s="66">
        <f>SUMIF('60mt'!$D$1:$D$757,B11,'60mt'!$L$1:$L$757)</f>
        <v>7</v>
      </c>
      <c r="H11" s="66">
        <f>SUMIF('60HS'!$D$1:$D$809,B11,'60HS'!$L$1:$L$809)</f>
        <v>0</v>
      </c>
      <c r="I11" s="66">
        <f>SUMIF('80mt'!$D$1:$D$731,B11,'80mt'!$L$1:$L$731)</f>
        <v>0</v>
      </c>
      <c r="J11" s="66">
        <f>SUMIF('80HS'!$D$1:$D$723,B11,'80HS'!$L$1:$L$723)</f>
        <v>0</v>
      </c>
      <c r="K11" s="66">
        <f>SUMIF('100mt'!$D$1:$D$744,B11,'100mt'!$L$1:$L$744)</f>
        <v>5</v>
      </c>
      <c r="L11" s="66">
        <f>SUMIF('100HS'!$D$1:$D$733,B11,'100HS'!$L$1:$L$733)</f>
        <v>0</v>
      </c>
      <c r="M11" s="66">
        <f>SUMIF('200'!$D$1:$D$944,B11,'200'!$L$1:$L$944)</f>
        <v>3</v>
      </c>
      <c r="N11" s="66">
        <f>SUMIF('300'!$D$1:$D$1009,B11,'300'!$L$1:$L$1009)</f>
        <v>0</v>
      </c>
      <c r="O11" s="66">
        <f>SUMIF('400'!$D$1:$D$746,B11,'400'!$L$1:$L$746)</f>
        <v>1</v>
      </c>
      <c r="P11" s="66">
        <f>SUMIF('600'!$D$1:$D$49,B11,'600'!$L$1:$L$49)</f>
        <v>2</v>
      </c>
      <c r="Q11" s="66">
        <f ca="1">SUMIF('800'!$D$1:$D$946,B11,'800'!$L$1:$L$945)</f>
        <v>4</v>
      </c>
      <c r="R11" s="66">
        <f>SUMIF('1500mt'!$D$1:$D$865,B11,'1500mt'!$L$1:$L$865)</f>
        <v>9</v>
      </c>
      <c r="S11" s="66">
        <f>SUMIF('5000mt'!$D$1:$D$947,B11,'5000mt'!$L$1:$L$947)</f>
        <v>0</v>
      </c>
      <c r="T11" s="66">
        <f>SUMIF('marcia 2Km'!$D$1:$D$936,B11,'marcia 2Km'!$L$1:$L$936)</f>
        <v>0</v>
      </c>
      <c r="U11" s="66">
        <f>SUMIF(vortex!$D$1:$D$765,B11,vortex!$L$1:$L$765)</f>
        <v>2</v>
      </c>
      <c r="V11" s="66">
        <f>SUMIF(giavellotto!$D$1:$D$989,B11,giavellotto!$L$1:$L$989)</f>
        <v>5</v>
      </c>
      <c r="W11" s="66">
        <f>SUMIF(disco!$D$1:$D$998,B11,disco!$L$1:$L$998)</f>
        <v>0</v>
      </c>
      <c r="X11" s="66">
        <f>SUMIF(peso!$D$1:$D$1022,B11,peso!$L$1:$L$1022)</f>
        <v>3</v>
      </c>
      <c r="Y11" s="66">
        <f ca="1">SUMIF(alto!$D$1:$D$970,B11,alto!$L$1:$L$964)</f>
        <v>11</v>
      </c>
      <c r="Z11" s="66">
        <f>SUMIF(triplo!$D$1:$D$840,B11,triplo!$L$1:$L$840)</f>
        <v>0</v>
      </c>
      <c r="AA11" s="66">
        <f>SUMIF(lungo!$D$1:$D$824,B11,lungo!$L$1:$L$824)</f>
        <v>16</v>
      </c>
      <c r="AB11" s="70">
        <f t="shared" ca="1" si="0"/>
        <v>80</v>
      </c>
    </row>
    <row r="12" spans="1:28">
      <c r="A12" s="131">
        <v>11</v>
      </c>
      <c r="B12" s="190" t="s">
        <v>161</v>
      </c>
      <c r="C12" s="49"/>
      <c r="D12" s="49"/>
      <c r="E12" s="89" t="s">
        <v>849</v>
      </c>
      <c r="F12" s="66">
        <f>SUMIF('50mt'!$D$1:$D$566,B12,'50mt'!$L$1:$L$566)</f>
        <v>0</v>
      </c>
      <c r="G12" s="66">
        <f>SUMIF('60mt'!$D$1:$D$757,B12,'60mt'!$L$1:$L$757)</f>
        <v>19</v>
      </c>
      <c r="H12" s="66">
        <f>SUMIF('60HS'!$D$1:$D$809,B12,'60HS'!$L$1:$L$809)</f>
        <v>0</v>
      </c>
      <c r="I12" s="66">
        <f>SUMIF('80mt'!$D$1:$D$731,B12,'80mt'!$L$1:$L$731)</f>
        <v>0</v>
      </c>
      <c r="J12" s="66">
        <f>SUMIF('80HS'!$D$1:$D$723,B12,'80HS'!$L$1:$L$723)</f>
        <v>0</v>
      </c>
      <c r="K12" s="66">
        <f>SUMIF('100mt'!$D$1:$D$744,B12,'100mt'!$L$1:$L$744)</f>
        <v>4</v>
      </c>
      <c r="L12" s="66">
        <f>SUMIF('100HS'!$D$1:$D$733,B12,'100HS'!$L$1:$L$733)</f>
        <v>1</v>
      </c>
      <c r="M12" s="66">
        <f>SUMIF('200'!$D$1:$D$944,B12,'200'!$L$1:$L$944)</f>
        <v>0</v>
      </c>
      <c r="N12" s="66">
        <f>SUMIF('300'!$D$1:$D$1009,B12,'300'!$L$1:$L$1009)</f>
        <v>0</v>
      </c>
      <c r="O12" s="66">
        <f>SUMIF('400'!$D$1:$D$746,B12,'400'!$L$1:$L$746)</f>
        <v>0</v>
      </c>
      <c r="P12" s="66">
        <f>SUMIF('600'!$D$1:$D$49,B12,'600'!$L$1:$L$49)</f>
        <v>0</v>
      </c>
      <c r="Q12" s="66">
        <f ca="1">SUMIF('800'!$D$1:$D$946,B12,'800'!$L$1:$L$945)</f>
        <v>0</v>
      </c>
      <c r="R12" s="66">
        <f>SUMIF('1500mt'!$D$1:$D$865,B12,'1500mt'!$L$1:$L$865)</f>
        <v>7</v>
      </c>
      <c r="S12" s="66">
        <f>SUMIF('5000mt'!$D$1:$D$947,B12,'5000mt'!$L$1:$L$947)</f>
        <v>0</v>
      </c>
      <c r="T12" s="66">
        <f>SUMIF('marcia 2Km'!$D$1:$D$936,B12,'marcia 2Km'!$L$1:$L$936)</f>
        <v>4</v>
      </c>
      <c r="U12" s="66">
        <f>SUMIF(vortex!$D$1:$D$765,B12,vortex!$L$1:$L$765)</f>
        <v>0</v>
      </c>
      <c r="V12" s="66">
        <f>SUMIF(giavellotto!$D$1:$D$989,B12,giavellotto!$L$1:$L$989)</f>
        <v>0</v>
      </c>
      <c r="W12" s="66">
        <f>SUMIF(disco!$D$1:$D$998,B12,disco!$L$1:$L$998)</f>
        <v>0</v>
      </c>
      <c r="X12" s="66">
        <f>SUMIF(peso!$D$1:$D$1022,B12,peso!$L$1:$L$1022)</f>
        <v>28</v>
      </c>
      <c r="Y12" s="66">
        <f ca="1">SUMIF(alto!$D$1:$D$970,B12,alto!$L$1:$L$964)</f>
        <v>3</v>
      </c>
      <c r="Z12" s="66">
        <f>SUMIF(triplo!$D$1:$D$840,B12,triplo!$L$1:$L$840)</f>
        <v>0</v>
      </c>
      <c r="AA12" s="66">
        <f>SUMIF(lungo!$D$1:$D$824,B12,lungo!$L$1:$L$824)</f>
        <v>5</v>
      </c>
      <c r="AB12" s="70">
        <f t="shared" ca="1" si="0"/>
        <v>71</v>
      </c>
    </row>
    <row r="13" spans="1:28">
      <c r="A13" s="131">
        <v>12</v>
      </c>
      <c r="B13" s="190" t="s">
        <v>153</v>
      </c>
      <c r="C13" s="49"/>
      <c r="D13" s="49"/>
      <c r="E13" s="89" t="s">
        <v>847</v>
      </c>
      <c r="F13" s="66">
        <f>SUMIF('50mt'!$D$1:$D$566,B13,'50mt'!$L$1:$L$566)</f>
        <v>5.5</v>
      </c>
      <c r="G13" s="66">
        <f>SUMIF('60mt'!$D$1:$D$757,B13,'60mt'!$L$1:$L$757)</f>
        <v>6</v>
      </c>
      <c r="H13" s="66">
        <f>SUMIF('60HS'!$D$1:$D$809,B13,'60HS'!$L$1:$L$809)</f>
        <v>0</v>
      </c>
      <c r="I13" s="66">
        <f>SUMIF('80mt'!$D$1:$D$731,B13,'80mt'!$L$1:$L$731)</f>
        <v>0</v>
      </c>
      <c r="J13" s="66">
        <f>SUMIF('80HS'!$D$1:$D$723,B13,'80HS'!$L$1:$L$723)</f>
        <v>0</v>
      </c>
      <c r="K13" s="66">
        <f>SUMIF('100mt'!$D$1:$D$744,B13,'100mt'!$L$1:$L$744)</f>
        <v>4</v>
      </c>
      <c r="L13" s="66">
        <f>SUMIF('100HS'!$D$1:$D$733,B13,'100HS'!$L$1:$L$733)</f>
        <v>0</v>
      </c>
      <c r="M13" s="66">
        <f>SUMIF('200'!$D$1:$D$944,B13,'200'!$L$1:$L$944)</f>
        <v>12</v>
      </c>
      <c r="N13" s="66">
        <f>SUMIF('300'!$D$1:$D$1009,B13,'300'!$L$1:$L$1009)</f>
        <v>0</v>
      </c>
      <c r="O13" s="66">
        <f>SUMIF('400'!$D$1:$D$746,B13,'400'!$L$1:$L$746)</f>
        <v>0</v>
      </c>
      <c r="P13" s="66">
        <f>SUMIF('600'!$D$1:$D$49,B13,'600'!$L$1:$L$49)</f>
        <v>9</v>
      </c>
      <c r="Q13" s="66">
        <f ca="1">SUMIF('800'!$D$1:$D$946,B13,'800'!$L$1:$L$945)</f>
        <v>14</v>
      </c>
      <c r="R13" s="66">
        <f>SUMIF('1500mt'!$D$1:$D$865,B13,'1500mt'!$L$1:$L$865)</f>
        <v>2</v>
      </c>
      <c r="S13" s="66">
        <f>SUMIF('5000mt'!$D$1:$D$947,B13,'5000mt'!$L$1:$L$947)</f>
        <v>0</v>
      </c>
      <c r="T13" s="66">
        <f>SUMIF('marcia 2Km'!$D$1:$D$936,B13,'marcia 2Km'!$L$1:$L$936)</f>
        <v>0</v>
      </c>
      <c r="U13" s="66">
        <f>SUMIF(vortex!$D$1:$D$765,B13,vortex!$L$1:$L$765)</f>
        <v>6</v>
      </c>
      <c r="V13" s="66">
        <f>SUMIF(giavellotto!$D$1:$D$989,B13,giavellotto!$L$1:$L$989)</f>
        <v>0</v>
      </c>
      <c r="W13" s="66">
        <f>SUMIF(disco!$D$1:$D$998,B13,disco!$L$1:$L$998)</f>
        <v>0</v>
      </c>
      <c r="X13" s="66">
        <f>SUMIF(peso!$D$1:$D$1022,B13,peso!$L$1:$L$1022)</f>
        <v>3</v>
      </c>
      <c r="Y13" s="66">
        <f ca="1">SUMIF(alto!$D$1:$D$970,B13,alto!$L$1:$L$964)</f>
        <v>2</v>
      </c>
      <c r="Z13" s="66">
        <f>SUMIF(triplo!$D$1:$D$840,B13,triplo!$L$1:$L$840)</f>
        <v>0</v>
      </c>
      <c r="AA13" s="66">
        <f>SUMIF(lungo!$D$1:$D$824,B13,lungo!$L$1:$L$824)</f>
        <v>4</v>
      </c>
      <c r="AB13" s="70">
        <f t="shared" ca="1" si="0"/>
        <v>67.5</v>
      </c>
    </row>
    <row r="14" spans="1:28">
      <c r="A14" s="131">
        <v>13</v>
      </c>
      <c r="B14" s="190" t="s">
        <v>170</v>
      </c>
      <c r="C14" s="49"/>
      <c r="D14" s="49"/>
      <c r="E14" s="89" t="s">
        <v>846</v>
      </c>
      <c r="F14" s="66">
        <f>SUMIF('50mt'!$D$1:$D$566,B14,'50mt'!$L$1:$L$566)</f>
        <v>0</v>
      </c>
      <c r="G14" s="66">
        <f>SUMIF('60mt'!$D$1:$D$757,B14,'60mt'!$L$1:$L$757)</f>
        <v>1</v>
      </c>
      <c r="H14" s="66">
        <f>SUMIF('60HS'!$D$1:$D$809,B14,'60HS'!$L$1:$L$809)</f>
        <v>0</v>
      </c>
      <c r="I14" s="66">
        <f>SUMIF('80mt'!$D$1:$D$731,B14,'80mt'!$L$1:$L$731)</f>
        <v>0</v>
      </c>
      <c r="J14" s="66">
        <f>SUMIF('80HS'!$D$1:$D$723,B14,'80HS'!$L$1:$L$723)</f>
        <v>1</v>
      </c>
      <c r="K14" s="66">
        <f>SUMIF('100mt'!$D$1:$D$744,B14,'100mt'!$L$1:$L$744)</f>
        <v>0</v>
      </c>
      <c r="L14" s="66">
        <f>SUMIF('100HS'!$D$1:$D$733,B14,'100HS'!$L$1:$L$733)</f>
        <v>0</v>
      </c>
      <c r="M14" s="66">
        <f>SUMIF('200'!$D$1:$D$944,B14,'200'!$L$1:$L$944)</f>
        <v>0</v>
      </c>
      <c r="N14" s="66">
        <f>SUMIF('300'!$D$1:$D$1009,B14,'300'!$L$1:$L$1009)</f>
        <v>0</v>
      </c>
      <c r="O14" s="66">
        <f>SUMIF('400'!$D$1:$D$746,B14,'400'!$L$1:$L$746)</f>
        <v>13</v>
      </c>
      <c r="P14" s="66">
        <f>SUMIF('600'!$D$1:$D$49,B14,'600'!$L$1:$L$49)</f>
        <v>0</v>
      </c>
      <c r="Q14" s="66">
        <f ca="1">SUMIF('800'!$D$1:$D$946,B14,'800'!$L$1:$L$945)</f>
        <v>0</v>
      </c>
      <c r="R14" s="66">
        <f>SUMIF('1500mt'!$D$1:$D$865,B14,'1500mt'!$L$1:$L$865)</f>
        <v>1</v>
      </c>
      <c r="S14" s="66">
        <f>SUMIF('5000mt'!$D$1:$D$947,B14,'5000mt'!$L$1:$L$947)</f>
        <v>6</v>
      </c>
      <c r="T14" s="66">
        <f>SUMIF('marcia 2Km'!$D$1:$D$936,B14,'marcia 2Km'!$L$1:$L$936)</f>
        <v>9</v>
      </c>
      <c r="U14" s="66">
        <f>SUMIF(vortex!$D$1:$D$765,B14,vortex!$L$1:$L$765)</f>
        <v>0</v>
      </c>
      <c r="V14" s="66">
        <f>SUMIF(giavellotto!$D$1:$D$989,B14,giavellotto!$L$1:$L$989)</f>
        <v>1</v>
      </c>
      <c r="W14" s="66">
        <f>SUMIF(disco!$D$1:$D$998,B14,disco!$L$1:$L$998)</f>
        <v>0</v>
      </c>
      <c r="X14" s="66">
        <f>SUMIF(peso!$D$1:$D$1022,B14,peso!$L$1:$L$1022)</f>
        <v>8</v>
      </c>
      <c r="Y14" s="66">
        <f ca="1">SUMIF(alto!$D$1:$D$970,B14,alto!$L$1:$L$964)</f>
        <v>0</v>
      </c>
      <c r="Z14" s="66">
        <f>SUMIF(triplo!$D$1:$D$840,B14,triplo!$L$1:$L$840)</f>
        <v>0</v>
      </c>
      <c r="AA14" s="66">
        <f>SUMIF(lungo!$D$1:$D$824,B14,lungo!$L$1:$L$824)</f>
        <v>16</v>
      </c>
      <c r="AB14" s="70">
        <f t="shared" ca="1" si="0"/>
        <v>56</v>
      </c>
    </row>
    <row r="15" spans="1:28">
      <c r="A15" s="131">
        <v>14</v>
      </c>
      <c r="B15" s="190" t="s">
        <v>169</v>
      </c>
      <c r="C15" s="49"/>
      <c r="D15" s="49"/>
      <c r="E15" s="89" t="s">
        <v>846</v>
      </c>
      <c r="F15" s="66">
        <f>SUMIF('50mt'!$D$1:$D$566,B15,'50mt'!$L$1:$L$566)</f>
        <v>0</v>
      </c>
      <c r="G15" s="66">
        <f>SUMIF('60mt'!$D$1:$D$757,B15,'60mt'!$L$1:$L$757)</f>
        <v>0</v>
      </c>
      <c r="H15" s="66">
        <f>SUMIF('60HS'!$D$1:$D$809,B15,'60HS'!$L$1:$L$809)</f>
        <v>0</v>
      </c>
      <c r="I15" s="66">
        <f>SUMIF('80mt'!$D$1:$D$731,B15,'80mt'!$L$1:$L$731)</f>
        <v>0</v>
      </c>
      <c r="J15" s="66">
        <f>SUMIF('80HS'!$D$1:$D$723,B15,'80HS'!$L$1:$L$723)</f>
        <v>2.5</v>
      </c>
      <c r="K15" s="66">
        <f>SUMIF('100mt'!$D$1:$D$744,B15,'100mt'!$L$1:$L$744)</f>
        <v>13</v>
      </c>
      <c r="L15" s="66">
        <f>SUMIF('100HS'!$D$1:$D$733,B15,'100HS'!$L$1:$L$733)</f>
        <v>0</v>
      </c>
      <c r="M15" s="66">
        <f>SUMIF('200'!$D$1:$D$944,B15,'200'!$L$1:$L$944)</f>
        <v>5</v>
      </c>
      <c r="N15" s="66">
        <f>SUMIF('300'!$D$1:$D$1009,B15,'300'!$L$1:$L$1009)</f>
        <v>0</v>
      </c>
      <c r="O15" s="66">
        <f>SUMIF('400'!$D$1:$D$746,B15,'400'!$L$1:$L$746)</f>
        <v>9</v>
      </c>
      <c r="P15" s="66">
        <f>SUMIF('600'!$D$1:$D$49,B15,'600'!$L$1:$L$49)</f>
        <v>0</v>
      </c>
      <c r="Q15" s="66">
        <f ca="1">SUMIF('800'!$D$1:$D$946,B15,'800'!$L$1:$L$945)</f>
        <v>5</v>
      </c>
      <c r="R15" s="66">
        <f>SUMIF('1500mt'!$D$1:$D$865,B15,'1500mt'!$L$1:$L$865)</f>
        <v>0</v>
      </c>
      <c r="S15" s="66">
        <f>SUMIF('5000mt'!$D$1:$D$947,B15,'5000mt'!$L$1:$L$947)</f>
        <v>0</v>
      </c>
      <c r="T15" s="66">
        <f>SUMIF('marcia 2Km'!$D$1:$D$936,B15,'marcia 2Km'!$L$1:$L$936)</f>
        <v>0</v>
      </c>
      <c r="U15" s="66">
        <f>SUMIF(vortex!$D$1:$D$765,B15,vortex!$L$1:$L$765)</f>
        <v>0</v>
      </c>
      <c r="V15" s="66">
        <f>SUMIF(giavellotto!$D$1:$D$989,B15,giavellotto!$L$1:$L$989)</f>
        <v>0</v>
      </c>
      <c r="W15" s="66">
        <f>SUMIF(disco!$D$1:$D$998,B15,disco!$L$1:$L$998)</f>
        <v>0</v>
      </c>
      <c r="X15" s="66">
        <f>SUMIF(peso!$D$1:$D$1022,B15,peso!$L$1:$L$1022)</f>
        <v>0</v>
      </c>
      <c r="Y15" s="66">
        <f ca="1">SUMIF(alto!$D$1:$D$970,B15,alto!$L$1:$L$964)</f>
        <v>0</v>
      </c>
      <c r="Z15" s="66">
        <f>SUMIF(triplo!$D$1:$D$840,B15,triplo!$L$1:$L$840)</f>
        <v>3</v>
      </c>
      <c r="AA15" s="66">
        <f>SUMIF(lungo!$D$1:$D$824,B15,lungo!$L$1:$L$824)</f>
        <v>16</v>
      </c>
      <c r="AB15" s="70">
        <f t="shared" ca="1" si="0"/>
        <v>53.5</v>
      </c>
    </row>
    <row r="16" spans="1:28">
      <c r="A16" s="131">
        <v>15</v>
      </c>
      <c r="B16" s="190" t="s">
        <v>166</v>
      </c>
      <c r="C16" s="49"/>
      <c r="D16" s="49"/>
      <c r="E16" s="132" t="s">
        <v>847</v>
      </c>
      <c r="F16" s="66">
        <f>SUMIF('50mt'!$D$1:$D$566,B16,'50mt'!$L$1:$L$566)</f>
        <v>0</v>
      </c>
      <c r="G16" s="66">
        <f>SUMIF('60mt'!$D$1:$D$757,B16,'60mt'!$L$1:$L$757)</f>
        <v>2</v>
      </c>
      <c r="H16" s="66">
        <f>SUMIF('60HS'!$D$1:$D$809,B16,'60HS'!$L$1:$L$809)</f>
        <v>0</v>
      </c>
      <c r="I16" s="66">
        <f>SUMIF('80mt'!$D$1:$D$731,B16,'80mt'!$L$1:$L$731)</f>
        <v>0</v>
      </c>
      <c r="J16" s="66">
        <f>SUMIF('80HS'!$D$1:$D$723,B16,'80HS'!$L$1:$L$723)</f>
        <v>0</v>
      </c>
      <c r="K16" s="66">
        <f>SUMIF('100mt'!$D$1:$D$744,B16,'100mt'!$L$1:$L$744)</f>
        <v>1</v>
      </c>
      <c r="L16" s="66">
        <f>SUMIF('100HS'!$D$1:$D$733,B16,'100HS'!$L$1:$L$733)</f>
        <v>0</v>
      </c>
      <c r="M16" s="66">
        <f>SUMIF('200'!$D$1:$D$944,B16,'200'!$L$1:$L$944)</f>
        <v>12</v>
      </c>
      <c r="N16" s="66">
        <f>SUMIF('300'!$D$1:$D$1009,B16,'300'!$L$1:$L$1009)</f>
        <v>0</v>
      </c>
      <c r="O16" s="66">
        <f>SUMIF('400'!$D$1:$D$746,B16,'400'!$L$1:$L$746)</f>
        <v>6</v>
      </c>
      <c r="P16" s="66">
        <f>SUMIF('600'!$D$1:$D$49,B16,'600'!$L$1:$L$49)</f>
        <v>2</v>
      </c>
      <c r="Q16" s="66">
        <f ca="1">SUMIF('800'!$D$1:$D$946,B16,'800'!$L$1:$L$945)</f>
        <v>0</v>
      </c>
      <c r="R16" s="66">
        <f>SUMIF('1500mt'!$D$1:$D$865,B16,'1500mt'!$L$1:$L$865)</f>
        <v>0</v>
      </c>
      <c r="S16" s="66">
        <f>SUMIF('5000mt'!$D$1:$D$947,B16,'5000mt'!$L$1:$L$947)</f>
        <v>0</v>
      </c>
      <c r="T16" s="66">
        <f>SUMIF('marcia 2Km'!$D$1:$D$936,B16,'marcia 2Km'!$L$1:$L$936)</f>
        <v>0</v>
      </c>
      <c r="U16" s="66">
        <f>SUMIF(vortex!$D$1:$D$765,B16,vortex!$L$1:$L$765)</f>
        <v>2</v>
      </c>
      <c r="V16" s="66">
        <f>SUMIF(giavellotto!$D$1:$D$989,B16,giavellotto!$L$1:$L$989)</f>
        <v>11</v>
      </c>
      <c r="W16" s="66">
        <f>SUMIF(disco!$D$1:$D$998,B16,disco!$L$1:$L$998)</f>
        <v>14</v>
      </c>
      <c r="X16" s="66">
        <f>SUMIF(peso!$D$1:$D$1022,B16,peso!$L$1:$L$1022)</f>
        <v>1</v>
      </c>
      <c r="Y16" s="66">
        <f ca="1">SUMIF(alto!$D$1:$D$970,B16,alto!$L$1:$L$964)</f>
        <v>2</v>
      </c>
      <c r="Z16" s="66">
        <f>SUMIF(triplo!$D$1:$D$840,B16,triplo!$L$1:$L$840)</f>
        <v>0</v>
      </c>
      <c r="AA16" s="66">
        <f>SUMIF(lungo!$D$1:$D$824,B16,lungo!$L$1:$L$824)</f>
        <v>0</v>
      </c>
      <c r="AB16" s="70">
        <f t="shared" ca="1" si="0"/>
        <v>53</v>
      </c>
    </row>
    <row r="17" spans="1:28">
      <c r="A17" s="131">
        <v>16</v>
      </c>
      <c r="B17" s="190" t="s">
        <v>829</v>
      </c>
      <c r="C17" s="15"/>
      <c r="D17" s="15"/>
      <c r="E17" s="66" t="s">
        <v>847</v>
      </c>
      <c r="F17" s="66">
        <f>SUMIF('50mt'!$D$1:$D$566,B17,'50mt'!$L$1:$L$566)</f>
        <v>1</v>
      </c>
      <c r="G17" s="66">
        <f>SUMIF('60mt'!$D$1:$D$757,B17,'60mt'!$L$1:$L$757)</f>
        <v>6</v>
      </c>
      <c r="H17" s="66">
        <f>SUMIF('60HS'!$D$1:$D$809,B17,'60HS'!$L$1:$L$809)</f>
        <v>0</v>
      </c>
      <c r="I17" s="66">
        <f>SUMIF('80mt'!$D$1:$D$731,B17,'80mt'!$L$1:$L$731)</f>
        <v>0</v>
      </c>
      <c r="J17" s="66">
        <f>SUMIF('80HS'!$D$1:$D$723,B17,'80HS'!$L$1:$L$723)</f>
        <v>0</v>
      </c>
      <c r="K17" s="66">
        <f>SUMIF('100mt'!$D$1:$D$744,B17,'100mt'!$L$1:$L$744)</f>
        <v>0</v>
      </c>
      <c r="L17" s="66">
        <f>SUMIF('100HS'!$D$1:$D$733,B17,'100HS'!$L$1:$L$733)</f>
        <v>0</v>
      </c>
      <c r="M17" s="66">
        <f>SUMIF('200'!$D$1:$D$944,B17,'200'!$L$1:$L$944)</f>
        <v>0</v>
      </c>
      <c r="N17" s="66">
        <f>SUMIF('300'!$D$1:$D$1009,B17,'300'!$L$1:$L$1009)</f>
        <v>0</v>
      </c>
      <c r="O17" s="66">
        <f>SUMIF('400'!$D$1:$D$746,B17,'400'!$L$1:$L$746)</f>
        <v>0</v>
      </c>
      <c r="P17" s="66">
        <f>SUMIF('600'!$D$1:$D$49,B17,'600'!$L$1:$L$49)</f>
        <v>4</v>
      </c>
      <c r="Q17" s="66">
        <f ca="1">SUMIF('800'!$D$1:$D$946,B17,'800'!$L$1:$L$945)</f>
        <v>0</v>
      </c>
      <c r="R17" s="66">
        <f>SUMIF('1500mt'!$D$1:$D$865,B17,'1500mt'!$L$1:$L$865)</f>
        <v>6</v>
      </c>
      <c r="S17" s="66">
        <f>SUMIF('5000mt'!$D$1:$D$947,B17,'5000mt'!$L$1:$L$947)</f>
        <v>11</v>
      </c>
      <c r="T17" s="66">
        <f>SUMIF('marcia 2Km'!$D$1:$D$936,B17,'marcia 2Km'!$L$1:$L$936)</f>
        <v>0</v>
      </c>
      <c r="U17" s="66">
        <f>SUMIF(vortex!$D$1:$D$765,B17,vortex!$L$1:$L$765)</f>
        <v>4</v>
      </c>
      <c r="V17" s="66">
        <f>SUMIF(giavellotto!$D$1:$D$989,B17,giavellotto!$L$1:$L$989)</f>
        <v>0</v>
      </c>
      <c r="W17" s="66">
        <f>SUMIF(disco!$D$1:$D$998,B17,disco!$L$1:$L$998)</f>
        <v>0</v>
      </c>
      <c r="X17" s="66">
        <f>SUMIF(peso!$D$1:$D$1022,B17,peso!$L$1:$L$1022)</f>
        <v>5</v>
      </c>
      <c r="Y17" s="66">
        <f ca="1">SUMIF(alto!$D$1:$D$970,B17,alto!$L$1:$L$964)</f>
        <v>0</v>
      </c>
      <c r="Z17" s="66">
        <f>SUMIF(triplo!$D$1:$D$840,B17,triplo!$L$1:$L$840)</f>
        <v>0</v>
      </c>
      <c r="AA17" s="66">
        <f>SUMIF(lungo!$D$1:$D$824,B17,lungo!$L$1:$L$824)</f>
        <v>1</v>
      </c>
      <c r="AB17" s="70">
        <f t="shared" ca="1" si="0"/>
        <v>38</v>
      </c>
    </row>
    <row r="18" spans="1:28">
      <c r="A18" s="131">
        <v>17</v>
      </c>
      <c r="B18" s="190" t="s">
        <v>173</v>
      </c>
      <c r="C18" s="49"/>
      <c r="D18" s="49"/>
      <c r="E18" s="66" t="s">
        <v>848</v>
      </c>
      <c r="F18" s="66">
        <f>SUMIF('50mt'!$D$1:$D$566,B18,'50mt'!$L$1:$L$566)</f>
        <v>1</v>
      </c>
      <c r="G18" s="66">
        <f>SUMIF('60mt'!$D$1:$D$757,B18,'60mt'!$L$1:$L$757)</f>
        <v>4</v>
      </c>
      <c r="H18" s="66">
        <f>SUMIF('60HS'!$D$1:$D$809,B18,'60HS'!$L$1:$L$809)</f>
        <v>0</v>
      </c>
      <c r="I18" s="66">
        <f>SUMIF('80mt'!$D$1:$D$731,B18,'80mt'!$L$1:$L$731)</f>
        <v>0</v>
      </c>
      <c r="J18" s="66">
        <f>SUMIF('80HS'!$D$1:$D$723,B18,'80HS'!$L$1:$L$723)</f>
        <v>0</v>
      </c>
      <c r="K18" s="66">
        <f>SUMIF('100mt'!$D$1:$D$744,B18,'100mt'!$L$1:$L$744)</f>
        <v>0</v>
      </c>
      <c r="L18" s="66">
        <f>SUMIF('100HS'!$D$1:$D$733,B18,'100HS'!$L$1:$L$733)</f>
        <v>0</v>
      </c>
      <c r="M18" s="66">
        <f>SUMIF('200'!$D$1:$D$944,B18,'200'!$L$1:$L$944)</f>
        <v>0</v>
      </c>
      <c r="N18" s="66">
        <f>SUMIF('300'!$D$1:$D$1009,B18,'300'!$L$1:$L$1009)</f>
        <v>0</v>
      </c>
      <c r="O18" s="66">
        <f>SUMIF('400'!$D$1:$D$746,B18,'400'!$L$1:$L$746)</f>
        <v>3</v>
      </c>
      <c r="P18" s="66">
        <f>SUMIF('600'!$D$1:$D$49,B18,'600'!$L$1:$L$49)</f>
        <v>2</v>
      </c>
      <c r="Q18" s="66">
        <f ca="1">SUMIF('800'!$D$1:$D$946,B18,'800'!$L$1:$L$945)</f>
        <v>0</v>
      </c>
      <c r="R18" s="66">
        <f>SUMIF('1500mt'!$D$1:$D$865,B18,'1500mt'!$L$1:$L$865)</f>
        <v>1</v>
      </c>
      <c r="S18" s="66">
        <f>SUMIF('5000mt'!$D$1:$D$947,B18,'5000mt'!$L$1:$L$947)</f>
        <v>0</v>
      </c>
      <c r="T18" s="66">
        <f>SUMIF('marcia 2Km'!$D$1:$D$936,B18,'marcia 2Km'!$L$1:$L$936)</f>
        <v>13</v>
      </c>
      <c r="U18" s="66">
        <f>SUMIF(vortex!$D$1:$D$765,B18,vortex!$L$1:$L$765)</f>
        <v>2</v>
      </c>
      <c r="V18" s="66">
        <f>SUMIF(giavellotto!$D$1:$D$989,B18,giavellotto!$L$1:$L$989)</f>
        <v>1</v>
      </c>
      <c r="W18" s="66">
        <f>SUMIF(disco!$D$1:$D$998,B18,disco!$L$1:$L$998)</f>
        <v>0</v>
      </c>
      <c r="X18" s="66">
        <f>SUMIF(peso!$D$1:$D$1022,B18,peso!$L$1:$L$1022)</f>
        <v>2</v>
      </c>
      <c r="Y18" s="66">
        <f ca="1">SUMIF(alto!$D$1:$D$970,B18,alto!$L$1:$L$964)</f>
        <v>2</v>
      </c>
      <c r="Z18" s="66">
        <f>SUMIF(triplo!$D$1:$D$840,B18,triplo!$L$1:$L$840)</f>
        <v>0</v>
      </c>
      <c r="AA18" s="66">
        <f>SUMIF(lungo!$D$1:$D$824,B18,lungo!$L$1:$L$824)</f>
        <v>4</v>
      </c>
      <c r="AB18" s="70">
        <f t="shared" ca="1" si="0"/>
        <v>35</v>
      </c>
    </row>
    <row r="19" spans="1:28">
      <c r="A19" s="131">
        <v>17</v>
      </c>
      <c r="B19" s="190" t="s">
        <v>815</v>
      </c>
      <c r="C19" s="49"/>
      <c r="D19" s="49"/>
      <c r="E19" s="66" t="s">
        <v>848</v>
      </c>
      <c r="F19" s="66">
        <f>SUMIF('50mt'!$D$1:$D$566,B19,'50mt'!$L$1:$L$566)</f>
        <v>0</v>
      </c>
      <c r="G19" s="66">
        <f>SUMIF('60mt'!$D$1:$D$757,B19,'60mt'!$L$1:$L$757)</f>
        <v>0</v>
      </c>
      <c r="H19" s="66">
        <f>SUMIF('60HS'!$D$1:$D$809,B19,'60HS'!$L$1:$L$809)</f>
        <v>0</v>
      </c>
      <c r="I19" s="66">
        <f>SUMIF('80mt'!$D$1:$D$731,B19,'80mt'!$L$1:$L$731)</f>
        <v>0</v>
      </c>
      <c r="J19" s="66">
        <f>SUMIF('80HS'!$D$1:$D$723,B19,'80HS'!$L$1:$L$723)</f>
        <v>0</v>
      </c>
      <c r="K19" s="66">
        <f>SUMIF('100mt'!$D$1:$D$744,B19,'100mt'!$L$1:$L$744)</f>
        <v>5</v>
      </c>
      <c r="L19" s="66">
        <f>SUMIF('100HS'!$D$1:$D$733,B19,'100HS'!$L$1:$L$733)</f>
        <v>0</v>
      </c>
      <c r="M19" s="66">
        <f>SUMIF('200'!$D$1:$D$944,B19,'200'!$L$1:$L$944)</f>
        <v>8</v>
      </c>
      <c r="N19" s="66">
        <f>SUMIF('300'!$D$1:$D$1009,B19,'300'!$L$1:$L$1009)</f>
        <v>0</v>
      </c>
      <c r="O19" s="66">
        <f>SUMIF('400'!$D$1:$D$746,B19,'400'!$L$1:$L$746)</f>
        <v>0</v>
      </c>
      <c r="P19" s="66">
        <f>SUMIF('600'!$D$1:$D$49,B19,'600'!$L$1:$L$49)</f>
        <v>0</v>
      </c>
      <c r="Q19" s="66">
        <f ca="1">SUMIF('800'!$D$1:$D$946,B19,'800'!$L$1:$L$945)</f>
        <v>8</v>
      </c>
      <c r="R19" s="66">
        <f>SUMIF('1500mt'!$D$1:$D$865,B19,'1500mt'!$L$1:$L$865)</f>
        <v>0</v>
      </c>
      <c r="S19" s="66">
        <f>SUMIF('5000mt'!$D$1:$D$947,B19,'5000mt'!$L$1:$L$947)</f>
        <v>0</v>
      </c>
      <c r="T19" s="66">
        <f>SUMIF('marcia 2Km'!$D$1:$D$936,B19,'marcia 2Km'!$L$1:$L$936)</f>
        <v>0</v>
      </c>
      <c r="U19" s="66">
        <f>SUMIF(vortex!$D$1:$D$765,B19,vortex!$L$1:$L$765)</f>
        <v>0</v>
      </c>
      <c r="V19" s="66">
        <f>SUMIF(giavellotto!$D$1:$D$989,B19,giavellotto!$L$1:$L$989)</f>
        <v>0</v>
      </c>
      <c r="W19" s="66">
        <f>SUMIF(disco!$D$1:$D$998,B19,disco!$L$1:$L$998)</f>
        <v>0</v>
      </c>
      <c r="X19" s="66">
        <f>SUMIF(peso!$D$1:$D$1022,B19,peso!$L$1:$L$1022)</f>
        <v>14</v>
      </c>
      <c r="Y19" s="66">
        <f ca="1">SUMIF(alto!$D$1:$D$970,B19,alto!$L$1:$L$964)</f>
        <v>0</v>
      </c>
      <c r="Z19" s="66">
        <f>SUMIF(triplo!$D$1:$D$840,B19,triplo!$L$1:$L$840)</f>
        <v>0</v>
      </c>
      <c r="AA19" s="66">
        <f>SUMIF(lungo!$D$1:$D$824,B19,lungo!$L$1:$L$824)</f>
        <v>0</v>
      </c>
      <c r="AB19" s="70">
        <f t="shared" ca="1" si="0"/>
        <v>35</v>
      </c>
    </row>
    <row r="20" spans="1:28">
      <c r="A20" s="131">
        <v>19</v>
      </c>
      <c r="B20" s="190" t="s">
        <v>175</v>
      </c>
      <c r="C20" s="49"/>
      <c r="D20" s="49"/>
      <c r="E20" s="66" t="s">
        <v>846</v>
      </c>
      <c r="F20" s="66">
        <f>SUMIF('50mt'!$D$1:$D$566,B20,'50mt'!$L$1:$L$566)</f>
        <v>6.5</v>
      </c>
      <c r="G20" s="66">
        <f>SUMIF('60mt'!$D$1:$D$757,B20,'60mt'!$L$1:$L$757)</f>
        <v>1</v>
      </c>
      <c r="H20" s="66">
        <f>SUMIF('60HS'!$D$1:$D$809,B20,'60HS'!$L$1:$L$809)</f>
        <v>0</v>
      </c>
      <c r="I20" s="66">
        <f>SUMIF('80mt'!$D$1:$D$731,B20,'80mt'!$L$1:$L$731)</f>
        <v>0</v>
      </c>
      <c r="J20" s="66">
        <f>SUMIF('80HS'!$D$1:$D$723,B20,'80HS'!$L$1:$L$723)</f>
        <v>0</v>
      </c>
      <c r="K20" s="66">
        <f>SUMIF('100mt'!$D$1:$D$744,B20,'100mt'!$L$1:$L$744)</f>
        <v>0</v>
      </c>
      <c r="L20" s="66">
        <f>SUMIF('100HS'!$D$1:$D$733,B20,'100HS'!$L$1:$L$733)</f>
        <v>0</v>
      </c>
      <c r="M20" s="66">
        <f>SUMIF('200'!$D$1:$D$944,B20,'200'!$L$1:$L$944)</f>
        <v>0</v>
      </c>
      <c r="N20" s="66">
        <f>SUMIF('300'!$D$1:$D$1009,B20,'300'!$L$1:$L$1009)</f>
        <v>0</v>
      </c>
      <c r="O20" s="66">
        <f>SUMIF('400'!$D$1:$D$746,B20,'400'!$L$1:$L$746)</f>
        <v>0</v>
      </c>
      <c r="P20" s="66">
        <f>SUMIF('600'!$D$1:$D$49,B20,'600'!$L$1:$L$49)</f>
        <v>2</v>
      </c>
      <c r="Q20" s="66">
        <f ca="1">SUMIF('800'!$D$1:$D$946,B20,'800'!$L$1:$L$945)</f>
        <v>0</v>
      </c>
      <c r="R20" s="66">
        <f>SUMIF('1500mt'!$D$1:$D$865,B20,'1500mt'!$L$1:$L$865)</f>
        <v>10</v>
      </c>
      <c r="S20" s="66">
        <f>SUMIF('5000mt'!$D$1:$D$947,B20,'5000mt'!$L$1:$L$947)</f>
        <v>8</v>
      </c>
      <c r="T20" s="66">
        <f>SUMIF('marcia 2Km'!$D$1:$D$936,B20,'marcia 2Km'!$L$1:$L$936)</f>
        <v>0</v>
      </c>
      <c r="U20" s="66">
        <f>SUMIF(vortex!$D$1:$D$765,B20,vortex!$L$1:$L$765)</f>
        <v>1</v>
      </c>
      <c r="V20" s="66">
        <f>SUMIF(giavellotto!$D$1:$D$989,B20,giavellotto!$L$1:$L$989)</f>
        <v>0</v>
      </c>
      <c r="W20" s="66">
        <f>SUMIF(disco!$D$1:$D$998,B20,disco!$L$1:$L$998)</f>
        <v>0</v>
      </c>
      <c r="X20" s="66">
        <f>SUMIF(peso!$D$1:$D$1022,B20,peso!$L$1:$L$1022)</f>
        <v>0</v>
      </c>
      <c r="Y20" s="66">
        <f ca="1">SUMIF(alto!$D$1:$D$970,B20,alto!$L$1:$L$964)</f>
        <v>0</v>
      </c>
      <c r="Z20" s="66">
        <f>SUMIF(triplo!$D$1:$D$840,B20,triplo!$L$1:$L$840)</f>
        <v>0</v>
      </c>
      <c r="AA20" s="66">
        <f>SUMIF(lungo!$D$1:$D$824,B20,lungo!$L$1:$L$824)</f>
        <v>0</v>
      </c>
      <c r="AB20" s="70">
        <f t="shared" ca="1" si="0"/>
        <v>28.5</v>
      </c>
    </row>
    <row r="21" spans="1:28">
      <c r="A21" s="131">
        <v>20</v>
      </c>
      <c r="B21" s="190" t="s">
        <v>174</v>
      </c>
      <c r="C21" s="49"/>
      <c r="D21" s="49"/>
      <c r="E21" s="66" t="s">
        <v>846</v>
      </c>
      <c r="F21" s="66">
        <f>SUMIF('50mt'!$D$1:$D$566,B21,'50mt'!$L$1:$L$566)</f>
        <v>0</v>
      </c>
      <c r="G21" s="66">
        <f>SUMIF('60mt'!$D$1:$D$757,B21,'60mt'!$L$1:$L$757)</f>
        <v>0</v>
      </c>
      <c r="H21" s="66">
        <f>SUMIF('60HS'!$D$1:$D$809,B21,'60HS'!$L$1:$L$809)</f>
        <v>0</v>
      </c>
      <c r="I21" s="66">
        <f>SUMIF('80mt'!$D$1:$D$731,B21,'80mt'!$L$1:$L$731)</f>
        <v>0</v>
      </c>
      <c r="J21" s="66">
        <f>SUMIF('80HS'!$D$1:$D$723,B21,'80HS'!$L$1:$L$723)</f>
        <v>0</v>
      </c>
      <c r="K21" s="66">
        <f>SUMIF('100mt'!$D$1:$D$744,B21,'100mt'!$L$1:$L$744)</f>
        <v>1</v>
      </c>
      <c r="L21" s="66">
        <f>SUMIF('100HS'!$D$1:$D$733,B21,'100HS'!$L$1:$L$733)</f>
        <v>0</v>
      </c>
      <c r="M21" s="66">
        <f>SUMIF('200'!$D$1:$D$944,B21,'200'!$L$1:$L$944)</f>
        <v>0</v>
      </c>
      <c r="N21" s="66">
        <f>SUMIF('300'!$D$1:$D$1009,B21,'300'!$L$1:$L$1009)</f>
        <v>0</v>
      </c>
      <c r="O21" s="66">
        <f>SUMIF('400'!$D$1:$D$746,B21,'400'!$L$1:$L$746)</f>
        <v>0</v>
      </c>
      <c r="P21" s="66">
        <f>SUMIF('600'!$D$1:$D$49,B21,'600'!$L$1:$L$49)</f>
        <v>3</v>
      </c>
      <c r="Q21" s="66">
        <f ca="1">SUMIF('800'!$D$1:$D$946,B21,'800'!$L$1:$L$945)</f>
        <v>0</v>
      </c>
      <c r="R21" s="66">
        <f>SUMIF('1500mt'!$D$1:$D$865,B21,'1500mt'!$L$1:$L$865)</f>
        <v>16</v>
      </c>
      <c r="S21" s="66">
        <f>SUMIF('5000mt'!$D$1:$D$947,B21,'5000mt'!$L$1:$L$947)</f>
        <v>0</v>
      </c>
      <c r="T21" s="66">
        <f>SUMIF('marcia 2Km'!$D$1:$D$936,B21,'marcia 2Km'!$L$1:$L$936)</f>
        <v>0</v>
      </c>
      <c r="U21" s="66">
        <f>SUMIF(vortex!$D$1:$D$765,B21,vortex!$L$1:$L$765)</f>
        <v>5</v>
      </c>
      <c r="V21" s="66">
        <f>SUMIF(giavellotto!$D$1:$D$989,B21,giavellotto!$L$1:$L$989)</f>
        <v>0</v>
      </c>
      <c r="W21" s="66">
        <f>SUMIF(disco!$D$1:$D$998,B21,disco!$L$1:$L$998)</f>
        <v>0</v>
      </c>
      <c r="X21" s="66">
        <f>SUMIF(peso!$D$1:$D$1022,B21,peso!$L$1:$L$1022)</f>
        <v>0</v>
      </c>
      <c r="Y21" s="66">
        <f ca="1">SUMIF(alto!$D$1:$D$970,B21,alto!$L$1:$L$964)</f>
        <v>0</v>
      </c>
      <c r="Z21" s="66">
        <f>SUMIF(triplo!$D$1:$D$840,B21,triplo!$L$1:$L$840)</f>
        <v>0</v>
      </c>
      <c r="AA21" s="66">
        <f>SUMIF(lungo!$D$1:$D$824,B21,lungo!$L$1:$L$824)</f>
        <v>0</v>
      </c>
      <c r="AB21" s="70">
        <f t="shared" ca="1" si="0"/>
        <v>25</v>
      </c>
    </row>
    <row r="22" spans="1:28">
      <c r="A22" s="131">
        <v>21</v>
      </c>
      <c r="B22" s="190" t="s">
        <v>168</v>
      </c>
      <c r="C22" s="49"/>
      <c r="D22" s="49"/>
      <c r="E22" s="89" t="s">
        <v>849</v>
      </c>
      <c r="F22" s="66">
        <f>SUMIF('50mt'!$D$1:$D$566,B22,'50mt'!$L$1:$L$566)</f>
        <v>0</v>
      </c>
      <c r="G22" s="66">
        <f>SUMIF('60mt'!$D$1:$D$757,B22,'60mt'!$L$1:$L$757)</f>
        <v>1</v>
      </c>
      <c r="H22" s="66">
        <f>SUMIF('60HS'!$D$1:$D$809,B22,'60HS'!$L$1:$L$809)</f>
        <v>0</v>
      </c>
      <c r="I22" s="66">
        <f>SUMIF('80mt'!$D$1:$D$731,B22,'80mt'!$L$1:$L$731)</f>
        <v>0</v>
      </c>
      <c r="J22" s="66">
        <f>SUMIF('80HS'!$D$1:$D$723,B22,'80HS'!$L$1:$L$723)</f>
        <v>0</v>
      </c>
      <c r="K22" s="66">
        <f>SUMIF('100mt'!$D$1:$D$744,B22,'100mt'!$L$1:$L$744)</f>
        <v>0</v>
      </c>
      <c r="L22" s="66">
        <f>SUMIF('100HS'!$D$1:$D$733,B22,'100HS'!$L$1:$L$733)</f>
        <v>0</v>
      </c>
      <c r="M22" s="66">
        <f>SUMIF('200'!$D$1:$D$944,B22,'200'!$L$1:$L$944)</f>
        <v>8</v>
      </c>
      <c r="N22" s="66">
        <f>SUMIF('300'!$D$1:$D$1009,B22,'300'!$L$1:$L$1009)</f>
        <v>0</v>
      </c>
      <c r="O22" s="66">
        <f>SUMIF('400'!$D$1:$D$746,B22,'400'!$L$1:$L$746)</f>
        <v>0</v>
      </c>
      <c r="P22" s="66">
        <f>SUMIF('600'!$D$1:$D$49,B22,'600'!$L$1:$L$49)</f>
        <v>0</v>
      </c>
      <c r="Q22" s="66">
        <f ca="1">SUMIF('800'!$D$1:$D$946,B22,'800'!$L$1:$L$945)</f>
        <v>0</v>
      </c>
      <c r="R22" s="66">
        <f>SUMIF('1500mt'!$D$1:$D$865,B22,'1500mt'!$L$1:$L$865)</f>
        <v>0</v>
      </c>
      <c r="S22" s="66">
        <f>SUMIF('5000mt'!$D$1:$D$947,B22,'5000mt'!$L$1:$L$947)</f>
        <v>0</v>
      </c>
      <c r="T22" s="66">
        <f>SUMIF('marcia 2Km'!$D$1:$D$936,B22,'marcia 2Km'!$L$1:$L$936)</f>
        <v>0</v>
      </c>
      <c r="U22" s="66">
        <f>SUMIF(vortex!$D$1:$D$765,B22,vortex!$L$1:$L$765)</f>
        <v>0</v>
      </c>
      <c r="V22" s="66">
        <f>SUMIF(giavellotto!$D$1:$D$989,B22,giavellotto!$L$1:$L$989)</f>
        <v>0</v>
      </c>
      <c r="W22" s="66">
        <f>SUMIF(disco!$D$1:$D$998,B22,disco!$L$1:$L$998)</f>
        <v>8</v>
      </c>
      <c r="X22" s="66">
        <f>SUMIF(peso!$D$1:$D$1022,B22,peso!$L$1:$L$1022)</f>
        <v>1</v>
      </c>
      <c r="Y22" s="66">
        <f ca="1">SUMIF(alto!$D$1:$D$970,B22,alto!$L$1:$L$964)</f>
        <v>0</v>
      </c>
      <c r="Z22" s="66">
        <f>SUMIF(triplo!$D$1:$D$840,B22,triplo!$L$1:$L$840)</f>
        <v>0</v>
      </c>
      <c r="AA22" s="66">
        <f>SUMIF(lungo!$D$1:$D$824,B22,lungo!$L$1:$L$824)</f>
        <v>4</v>
      </c>
      <c r="AB22" s="70">
        <f t="shared" ca="1" si="0"/>
        <v>22</v>
      </c>
    </row>
    <row r="23" spans="1:28">
      <c r="A23" s="131">
        <v>22</v>
      </c>
      <c r="B23" s="190" t="s">
        <v>167</v>
      </c>
      <c r="C23" s="49"/>
      <c r="D23" s="49"/>
      <c r="E23" s="89" t="s">
        <v>846</v>
      </c>
      <c r="F23" s="66">
        <f>SUMIF('50mt'!$D$1:$D$566,B23,'50mt'!$L$1:$L$566)</f>
        <v>0</v>
      </c>
      <c r="G23" s="66">
        <f>SUMIF('60mt'!$D$1:$D$757,B23,'60mt'!$L$1:$L$757)</f>
        <v>0</v>
      </c>
      <c r="H23" s="66">
        <f>SUMIF('60HS'!$D$1:$D$809,B23,'60HS'!$L$1:$L$809)</f>
        <v>0</v>
      </c>
      <c r="I23" s="66">
        <f>SUMIF('80mt'!$D$1:$D$731,B23,'80mt'!$L$1:$L$731)</f>
        <v>0</v>
      </c>
      <c r="J23" s="66">
        <f>SUMIF('80HS'!$D$1:$D$723,B23,'80HS'!$L$1:$L$723)</f>
        <v>0</v>
      </c>
      <c r="K23" s="66">
        <f>SUMIF('100mt'!$D$1:$D$744,B23,'100mt'!$L$1:$L$744)</f>
        <v>0</v>
      </c>
      <c r="L23" s="66">
        <f>SUMIF('100HS'!$D$1:$D$733,B23,'100HS'!$L$1:$L$733)</f>
        <v>0</v>
      </c>
      <c r="M23" s="66">
        <f>SUMIF('200'!$D$1:$D$944,B23,'200'!$L$1:$L$944)</f>
        <v>0</v>
      </c>
      <c r="N23" s="66">
        <f>SUMIF('300'!$D$1:$D$1009,B23,'300'!$L$1:$L$1009)</f>
        <v>0</v>
      </c>
      <c r="O23" s="66">
        <f>SUMIF('400'!$D$1:$D$746,B23,'400'!$L$1:$L$746)</f>
        <v>5</v>
      </c>
      <c r="P23" s="66">
        <f>SUMIF('600'!$D$1:$D$49,B23,'600'!$L$1:$L$49)</f>
        <v>0</v>
      </c>
      <c r="Q23" s="66">
        <f ca="1">SUMIF('800'!$D$1:$D$946,B23,'800'!$L$1:$L$945)</f>
        <v>0</v>
      </c>
      <c r="R23" s="66">
        <f>SUMIF('1500mt'!$D$1:$D$865,B23,'1500mt'!$L$1:$L$865)</f>
        <v>0</v>
      </c>
      <c r="S23" s="66">
        <f>SUMIF('5000mt'!$D$1:$D$947,B23,'5000mt'!$L$1:$L$947)</f>
        <v>6</v>
      </c>
      <c r="T23" s="66">
        <f>SUMIF('marcia 2Km'!$D$1:$D$936,B23,'marcia 2Km'!$L$1:$L$936)</f>
        <v>0</v>
      </c>
      <c r="U23" s="66">
        <f>SUMIF(vortex!$D$1:$D$765,B23,vortex!$L$1:$L$765)</f>
        <v>0</v>
      </c>
      <c r="V23" s="66">
        <f>SUMIF(giavellotto!$D$1:$D$989,B23,giavellotto!$L$1:$L$989)</f>
        <v>0</v>
      </c>
      <c r="W23" s="66">
        <f>SUMIF(disco!$D$1:$D$998,B23,disco!$L$1:$L$998)</f>
        <v>0</v>
      </c>
      <c r="X23" s="66">
        <f>SUMIF(peso!$D$1:$D$1022,B23,peso!$L$1:$L$1022)</f>
        <v>0</v>
      </c>
      <c r="Y23" s="66">
        <f ca="1">SUMIF(alto!$D$1:$D$970,B23,alto!$L$1:$L$964)</f>
        <v>0</v>
      </c>
      <c r="Z23" s="66">
        <f>SUMIF(triplo!$D$1:$D$840,B23,triplo!$L$1:$L$840)</f>
        <v>0</v>
      </c>
      <c r="AA23" s="66">
        <f>SUMIF(lungo!$D$1:$D$824,B23,lungo!$L$1:$L$824)</f>
        <v>0</v>
      </c>
      <c r="AB23" s="70">
        <f t="shared" ca="1" si="0"/>
        <v>11</v>
      </c>
    </row>
    <row r="24" spans="1:28">
      <c r="A24" s="131">
        <v>23</v>
      </c>
      <c r="B24" s="190" t="s">
        <v>151</v>
      </c>
      <c r="C24" s="49"/>
      <c r="D24" s="49"/>
      <c r="E24" s="132" t="s">
        <v>849</v>
      </c>
      <c r="F24" s="66">
        <f>SUMIF('50mt'!$D$1:$D$566,B24,'50mt'!$L$1:$L$566)</f>
        <v>0</v>
      </c>
      <c r="G24" s="66">
        <f>SUMIF('60mt'!$D$1:$D$757,B24,'60mt'!$L$1:$L$757)</f>
        <v>0</v>
      </c>
      <c r="H24" s="66">
        <f>SUMIF('60HS'!$D$1:$D$809,B24,'60HS'!$L$1:$L$809)</f>
        <v>0</v>
      </c>
      <c r="I24" s="66">
        <f>SUMIF('80mt'!$D$1:$D$731,B24,'80mt'!$L$1:$L$731)</f>
        <v>0</v>
      </c>
      <c r="J24" s="66">
        <f>SUMIF('80HS'!$D$1:$D$723,B24,'80HS'!$L$1:$L$723)</f>
        <v>0</v>
      </c>
      <c r="K24" s="66">
        <f>SUMIF('100mt'!$D$1:$D$744,B24,'100mt'!$L$1:$L$744)</f>
        <v>3</v>
      </c>
      <c r="L24" s="66">
        <f>SUMIF('100HS'!$D$1:$D$733,B24,'100HS'!$L$1:$L$733)</f>
        <v>0</v>
      </c>
      <c r="M24" s="66">
        <f>SUMIF('200'!$D$1:$D$944,B24,'200'!$L$1:$L$944)</f>
        <v>0</v>
      </c>
      <c r="N24" s="66">
        <f>SUMIF('300'!$D$1:$D$1009,B24,'300'!$L$1:$L$1009)</f>
        <v>0</v>
      </c>
      <c r="O24" s="66">
        <f>SUMIF('400'!$D$1:$D$746,B24,'400'!$L$1:$L$746)</f>
        <v>0</v>
      </c>
      <c r="P24" s="66">
        <f>SUMIF('600'!$D$1:$D$49,B24,'600'!$L$1:$L$49)</f>
        <v>0</v>
      </c>
      <c r="Q24" s="66">
        <f ca="1">SUMIF('800'!$D$1:$D$946,B24,'800'!$L$1:$L$945)</f>
        <v>0</v>
      </c>
      <c r="R24" s="66">
        <f>SUMIF('1500mt'!$D$1:$D$865,B24,'1500mt'!$L$1:$L$865)</f>
        <v>0</v>
      </c>
      <c r="S24" s="66">
        <f>SUMIF('5000mt'!$D$1:$D$947,B24,'5000mt'!$L$1:$L$947)</f>
        <v>0</v>
      </c>
      <c r="T24" s="66">
        <f>SUMIF('marcia 2Km'!$D$1:$D$936,B24,'marcia 2Km'!$L$1:$L$936)</f>
        <v>0</v>
      </c>
      <c r="U24" s="66">
        <f>SUMIF(vortex!$D$1:$D$765,B24,vortex!$L$1:$L$765)</f>
        <v>0</v>
      </c>
      <c r="V24" s="66">
        <f>SUMIF(giavellotto!$D$1:$D$989,B24,giavellotto!$L$1:$L$989)</f>
        <v>0</v>
      </c>
      <c r="W24" s="66">
        <f>SUMIF(disco!$D$1:$D$998,B24,disco!$L$1:$L$998)</f>
        <v>0</v>
      </c>
      <c r="X24" s="66">
        <f>SUMIF(peso!$D$1:$D$1022,B24,peso!$L$1:$L$1022)</f>
        <v>0</v>
      </c>
      <c r="Y24" s="66">
        <f ca="1">SUMIF(alto!$D$1:$D$970,B24,alto!$L$1:$L$964)</f>
        <v>8</v>
      </c>
      <c r="Z24" s="66">
        <f>SUMIF(triplo!$D$1:$D$840,B24,triplo!$L$1:$L$840)</f>
        <v>0</v>
      </c>
      <c r="AA24" s="66">
        <f>SUMIF(lungo!$D$1:$D$824,B24,lungo!$L$1:$L$824)</f>
        <v>0</v>
      </c>
      <c r="AB24" s="70">
        <f t="shared" ca="1" si="0"/>
        <v>11</v>
      </c>
    </row>
    <row r="25" spans="1:28">
      <c r="A25" s="131">
        <v>24</v>
      </c>
      <c r="B25" s="190" t="s">
        <v>164</v>
      </c>
      <c r="C25" s="49"/>
      <c r="D25" s="49"/>
      <c r="E25" s="89" t="s">
        <v>846</v>
      </c>
      <c r="F25" s="66">
        <f>SUMIF('50mt'!$D$1:$D$566,B25,'50mt'!$L$1:$L$566)</f>
        <v>0</v>
      </c>
      <c r="G25" s="66">
        <f>SUMIF('60mt'!$D$1:$D$757,B25,'60mt'!$L$1:$L$757)</f>
        <v>0</v>
      </c>
      <c r="H25" s="66">
        <f>SUMIF('60HS'!$D$1:$D$809,B25,'60HS'!$L$1:$L$809)</f>
        <v>0</v>
      </c>
      <c r="I25" s="66">
        <f>SUMIF('80mt'!$D$1:$D$731,B25,'80mt'!$L$1:$L$731)</f>
        <v>0</v>
      </c>
      <c r="J25" s="66">
        <f>SUMIF('80HS'!$D$1:$D$723,B25,'80HS'!$L$1:$L$723)</f>
        <v>0</v>
      </c>
      <c r="K25" s="66">
        <f>SUMIF('100mt'!$D$1:$D$744,B25,'100mt'!$L$1:$L$744)</f>
        <v>0</v>
      </c>
      <c r="L25" s="66">
        <f>SUMIF('100HS'!$D$1:$D$733,B25,'100HS'!$L$1:$L$733)</f>
        <v>0</v>
      </c>
      <c r="M25" s="66">
        <f>SUMIF('200'!$D$1:$D$944,B25,'200'!$L$1:$L$944)</f>
        <v>0</v>
      </c>
      <c r="N25" s="66">
        <f>SUMIF('300'!$D$1:$D$1009,B25,'300'!$L$1:$L$1009)</f>
        <v>0</v>
      </c>
      <c r="O25" s="66">
        <f>SUMIF('400'!$D$1:$D$746,B25,'400'!$L$1:$L$746)</f>
        <v>0</v>
      </c>
      <c r="P25" s="66">
        <f>SUMIF('600'!$D$1:$D$49,B25,'600'!$L$1:$L$49)</f>
        <v>0</v>
      </c>
      <c r="Q25" s="66">
        <f ca="1">SUMIF('800'!$D$1:$D$946,B25,'800'!$L$1:$L$945)</f>
        <v>8</v>
      </c>
      <c r="R25" s="66">
        <f>SUMIF('1500mt'!$D$1:$D$865,B25,'1500mt'!$L$1:$L$865)</f>
        <v>0</v>
      </c>
      <c r="S25" s="66">
        <f>SUMIF('5000mt'!$D$1:$D$947,B25,'5000mt'!$L$1:$L$947)</f>
        <v>0</v>
      </c>
      <c r="T25" s="66">
        <f>SUMIF('marcia 2Km'!$D$1:$D$936,B25,'marcia 2Km'!$L$1:$L$936)</f>
        <v>0</v>
      </c>
      <c r="U25" s="66">
        <f>SUMIF(vortex!$D$1:$D$765,B25,vortex!$L$1:$L$765)</f>
        <v>0</v>
      </c>
      <c r="V25" s="66">
        <f>SUMIF(giavellotto!$D$1:$D$989,B25,giavellotto!$L$1:$L$989)</f>
        <v>0</v>
      </c>
      <c r="W25" s="66">
        <f>SUMIF(disco!$D$1:$D$998,B25,disco!$L$1:$L$998)</f>
        <v>0</v>
      </c>
      <c r="X25" s="66">
        <f>SUMIF(peso!$D$1:$D$1022,B25,peso!$L$1:$L$1022)</f>
        <v>0</v>
      </c>
      <c r="Y25" s="66">
        <f ca="1">SUMIF(alto!$D$1:$D$970,B25,alto!$L$1:$L$964)</f>
        <v>0</v>
      </c>
      <c r="Z25" s="66">
        <f>SUMIF(triplo!$D$1:$D$840,B25,triplo!$L$1:$L$840)</f>
        <v>0</v>
      </c>
      <c r="AA25" s="66">
        <f>SUMIF(lungo!$D$1:$D$824,B25,lungo!$L$1:$L$824)</f>
        <v>0</v>
      </c>
      <c r="AB25" s="70">
        <f t="shared" ca="1" si="0"/>
        <v>8</v>
      </c>
    </row>
    <row r="26" spans="1:28">
      <c r="A26" s="131">
        <v>25</v>
      </c>
      <c r="B26" s="190" t="s">
        <v>159</v>
      </c>
      <c r="C26" s="49"/>
      <c r="D26" s="49"/>
      <c r="E26" s="89" t="s">
        <v>846</v>
      </c>
      <c r="F26" s="66">
        <f>SUMIF('50mt'!$D$1:$D$566,B26,'50mt'!$L$1:$L$566)</f>
        <v>0</v>
      </c>
      <c r="G26" s="66">
        <f>SUMIF('60mt'!$D$1:$D$757,B26,'60mt'!$L$1:$L$757)</f>
        <v>0</v>
      </c>
      <c r="H26" s="66">
        <f>SUMIF('60HS'!$D$1:$D$809,B26,'60HS'!$L$1:$L$809)</f>
        <v>0</v>
      </c>
      <c r="I26" s="66">
        <f>SUMIF('80mt'!$D$1:$D$731,B26,'80mt'!$L$1:$L$731)</f>
        <v>0</v>
      </c>
      <c r="J26" s="66">
        <f>SUMIF('80HS'!$D$1:$D$723,B26,'80HS'!$L$1:$L$723)</f>
        <v>0</v>
      </c>
      <c r="K26" s="66">
        <f>SUMIF('100mt'!$D$1:$D$744,B26,'100mt'!$L$1:$L$744)</f>
        <v>0</v>
      </c>
      <c r="L26" s="66">
        <f>SUMIF('100HS'!$D$1:$D$733,B26,'100HS'!$L$1:$L$733)</f>
        <v>0</v>
      </c>
      <c r="M26" s="66">
        <f>SUMIF('200'!$D$1:$D$944,B26,'200'!$L$1:$L$944)</f>
        <v>0</v>
      </c>
      <c r="N26" s="66">
        <f>SUMIF('300'!$D$1:$D$1009,B26,'300'!$L$1:$L$1009)</f>
        <v>0</v>
      </c>
      <c r="O26" s="66">
        <f>SUMIF('400'!$D$1:$D$746,B26,'400'!$L$1:$L$746)</f>
        <v>0</v>
      </c>
      <c r="P26" s="66">
        <f>SUMIF('600'!$D$1:$D$49,B26,'600'!$L$1:$L$49)</f>
        <v>0</v>
      </c>
      <c r="Q26" s="66">
        <f ca="1">SUMIF('800'!$D$1:$D$946,B26,'800'!$L$1:$L$945)</f>
        <v>0</v>
      </c>
      <c r="R26" s="66">
        <f>SUMIF('1500mt'!$D$1:$D$865,B26,'1500mt'!$L$1:$L$865)</f>
        <v>4</v>
      </c>
      <c r="S26" s="66">
        <f>SUMIF('5000mt'!$D$1:$D$947,B26,'5000mt'!$L$1:$L$947)</f>
        <v>0</v>
      </c>
      <c r="T26" s="66">
        <f>SUMIF('marcia 2Km'!$D$1:$D$936,B26,'marcia 2Km'!$L$1:$L$936)</f>
        <v>0</v>
      </c>
      <c r="U26" s="66">
        <f>SUMIF(vortex!$D$1:$D$765,B26,vortex!$L$1:$L$765)</f>
        <v>0</v>
      </c>
      <c r="V26" s="66">
        <f>SUMIF(giavellotto!$D$1:$D$989,B26,giavellotto!$L$1:$L$989)</f>
        <v>0</v>
      </c>
      <c r="W26" s="66">
        <f>SUMIF(disco!$D$1:$D$998,B26,disco!$L$1:$L$998)</f>
        <v>0</v>
      </c>
      <c r="X26" s="66">
        <f>SUMIF(peso!$D$1:$D$1022,B26,peso!$L$1:$L$1022)</f>
        <v>2</v>
      </c>
      <c r="Y26" s="66">
        <f ca="1">SUMIF(alto!$D$1:$D$970,B26,alto!$L$1:$L$964)</f>
        <v>0</v>
      </c>
      <c r="Z26" s="66">
        <f>SUMIF(triplo!$D$1:$D$840,B26,triplo!$L$1:$L$840)</f>
        <v>0</v>
      </c>
      <c r="AA26" s="66">
        <f>SUMIF(lungo!$D$1:$D$824,B26,lungo!$L$1:$L$824)</f>
        <v>0</v>
      </c>
      <c r="AB26" s="70">
        <f t="shared" ca="1" si="0"/>
        <v>6</v>
      </c>
    </row>
    <row r="27" spans="1:28">
      <c r="A27" s="131">
        <v>26</v>
      </c>
      <c r="B27" s="190" t="s">
        <v>172</v>
      </c>
      <c r="C27" s="49"/>
      <c r="D27" s="49"/>
      <c r="E27" s="89" t="s">
        <v>846</v>
      </c>
      <c r="F27" s="66">
        <f>SUMIF('50mt'!$D$1:$D$566,B27,'50mt'!$L$1:$L$566)</f>
        <v>0</v>
      </c>
      <c r="G27" s="66">
        <f>SUMIF('60mt'!$D$1:$D$757,B27,'60mt'!$L$1:$L$757)</f>
        <v>1</v>
      </c>
      <c r="H27" s="66">
        <f>SUMIF('60HS'!$D$1:$D$809,B27,'60HS'!$L$1:$L$809)</f>
        <v>0</v>
      </c>
      <c r="I27" s="66">
        <f>SUMIF('80mt'!$D$1:$D$731,B27,'80mt'!$L$1:$L$731)</f>
        <v>0</v>
      </c>
      <c r="J27" s="66">
        <f>SUMIF('80HS'!$D$1:$D$723,B27,'80HS'!$L$1:$L$723)</f>
        <v>0</v>
      </c>
      <c r="K27" s="66">
        <f>SUMIF('100mt'!$D$1:$D$744,B27,'100mt'!$L$1:$L$744)</f>
        <v>0</v>
      </c>
      <c r="L27" s="66">
        <f>SUMIF('100HS'!$D$1:$D$733,B27,'100HS'!$L$1:$L$733)</f>
        <v>0</v>
      </c>
      <c r="M27" s="66">
        <f>SUMIF('200'!$D$1:$D$944,B27,'200'!$L$1:$L$944)</f>
        <v>0</v>
      </c>
      <c r="N27" s="66">
        <f>SUMIF('300'!$D$1:$D$1009,B27,'300'!$L$1:$L$1009)</f>
        <v>0</v>
      </c>
      <c r="O27" s="66">
        <f>SUMIF('400'!$D$1:$D$746,B27,'400'!$L$1:$L$746)</f>
        <v>0</v>
      </c>
      <c r="P27" s="66">
        <f>SUMIF('600'!$D$1:$D$49,B27,'600'!$L$1:$L$49)</f>
        <v>0</v>
      </c>
      <c r="Q27" s="66">
        <f ca="1">SUMIF('800'!$D$1:$D$946,B27,'800'!$L$1:$L$945)</f>
        <v>0</v>
      </c>
      <c r="R27" s="66">
        <f>SUMIF('1500mt'!$D$1:$D$865,B27,'1500mt'!$L$1:$L$865)</f>
        <v>0</v>
      </c>
      <c r="S27" s="66">
        <f>SUMIF('5000mt'!$D$1:$D$947,B27,'5000mt'!$L$1:$L$947)</f>
        <v>0</v>
      </c>
      <c r="T27" s="66">
        <f>SUMIF('marcia 2Km'!$D$1:$D$936,B27,'marcia 2Km'!$L$1:$L$936)</f>
        <v>4</v>
      </c>
      <c r="U27" s="66">
        <f>SUMIF(vortex!$D$1:$D$765,B27,vortex!$L$1:$L$765)</f>
        <v>0</v>
      </c>
      <c r="V27" s="66">
        <f>SUMIF(giavellotto!$D$1:$D$989,B27,giavellotto!$L$1:$L$989)</f>
        <v>0</v>
      </c>
      <c r="W27" s="66">
        <f>SUMIF(disco!$D$1:$D$998,B27,disco!$L$1:$L$998)</f>
        <v>0</v>
      </c>
      <c r="X27" s="66">
        <f>SUMIF(peso!$D$1:$D$1022,B27,peso!$L$1:$L$1022)</f>
        <v>0</v>
      </c>
      <c r="Y27" s="66">
        <f ca="1">SUMIF(alto!$D$1:$D$970,B27,alto!$L$1:$L$964)</f>
        <v>0</v>
      </c>
      <c r="Z27" s="66">
        <f>SUMIF(triplo!$D$1:$D$840,B27,triplo!$L$1:$L$840)</f>
        <v>0</v>
      </c>
      <c r="AA27" s="66">
        <f>SUMIF(lungo!$D$1:$D$824,B27,lungo!$L$1:$L$824)</f>
        <v>0</v>
      </c>
      <c r="AB27" s="70">
        <f t="shared" ca="1" si="0"/>
        <v>5</v>
      </c>
    </row>
    <row r="28" spans="1:28">
      <c r="A28" s="131">
        <v>26</v>
      </c>
      <c r="B28" s="190" t="s">
        <v>157</v>
      </c>
      <c r="C28" s="49"/>
      <c r="D28" s="49"/>
      <c r="E28" s="89" t="s">
        <v>849</v>
      </c>
      <c r="F28" s="66">
        <f>SUMIF('50mt'!$D$1:$D$566,B28,'50mt'!$L$1:$L$566)</f>
        <v>0</v>
      </c>
      <c r="G28" s="66">
        <f>SUMIF('60mt'!$D$1:$D$757,B28,'60mt'!$L$1:$L$757)</f>
        <v>0</v>
      </c>
      <c r="H28" s="66">
        <f>SUMIF('60HS'!$D$1:$D$809,B28,'60HS'!$L$1:$L$809)</f>
        <v>0</v>
      </c>
      <c r="I28" s="66">
        <f>SUMIF('80mt'!$D$1:$D$731,B28,'80mt'!$L$1:$L$731)</f>
        <v>0</v>
      </c>
      <c r="J28" s="66">
        <f>SUMIF('80HS'!$D$1:$D$723,B28,'80HS'!$L$1:$L$723)</f>
        <v>0</v>
      </c>
      <c r="K28" s="66">
        <f>SUMIF('100mt'!$D$1:$D$744,B28,'100mt'!$L$1:$L$744)</f>
        <v>0</v>
      </c>
      <c r="L28" s="66">
        <f>SUMIF('100HS'!$D$1:$D$733,B28,'100HS'!$L$1:$L$733)</f>
        <v>0</v>
      </c>
      <c r="M28" s="66">
        <f>SUMIF('200'!$D$1:$D$944,B28,'200'!$L$1:$L$944)</f>
        <v>0</v>
      </c>
      <c r="N28" s="66">
        <f>SUMIF('300'!$D$1:$D$1009,B28,'300'!$L$1:$L$1009)</f>
        <v>0</v>
      </c>
      <c r="O28" s="66">
        <f>SUMIF('400'!$D$1:$D$746,B28,'400'!$L$1:$L$746)</f>
        <v>0</v>
      </c>
      <c r="P28" s="66">
        <f>SUMIF('600'!$D$1:$D$49,B28,'600'!$L$1:$L$49)</f>
        <v>0</v>
      </c>
      <c r="Q28" s="66">
        <f ca="1">SUMIF('800'!$D$1:$D$946,B28,'800'!$L$1:$L$945)</f>
        <v>0</v>
      </c>
      <c r="R28" s="66">
        <f>SUMIF('1500mt'!$D$1:$D$865,B28,'1500mt'!$L$1:$L$865)</f>
        <v>5</v>
      </c>
      <c r="S28" s="66">
        <f>SUMIF('5000mt'!$D$1:$D$947,B28,'5000mt'!$L$1:$L$947)</f>
        <v>0</v>
      </c>
      <c r="T28" s="66">
        <f>SUMIF('marcia 2Km'!$D$1:$D$936,B28,'marcia 2Km'!$L$1:$L$936)</f>
        <v>0</v>
      </c>
      <c r="U28" s="66">
        <f>SUMIF(vortex!$D$1:$D$765,B28,vortex!$L$1:$L$765)</f>
        <v>0</v>
      </c>
      <c r="V28" s="66">
        <f>SUMIF(giavellotto!$D$1:$D$989,B28,giavellotto!$L$1:$L$989)</f>
        <v>0</v>
      </c>
      <c r="W28" s="66">
        <f>SUMIF(disco!$D$1:$D$998,B28,disco!$L$1:$L$998)</f>
        <v>0</v>
      </c>
      <c r="X28" s="66">
        <f>SUMIF(peso!$D$1:$D$1022,B28,peso!$L$1:$L$1022)</f>
        <v>0</v>
      </c>
      <c r="Y28" s="66">
        <f ca="1">SUMIF(alto!$D$1:$D$970,B28,alto!$L$1:$L$964)</f>
        <v>0</v>
      </c>
      <c r="Z28" s="66">
        <f>SUMIF(triplo!$D$1:$D$840,B28,triplo!$L$1:$L$840)</f>
        <v>0</v>
      </c>
      <c r="AA28" s="66">
        <f>SUMIF(lungo!$D$1:$D$824,B28,lungo!$L$1:$L$824)</f>
        <v>0</v>
      </c>
      <c r="AB28" s="70">
        <f t="shared" ca="1" si="0"/>
        <v>5</v>
      </c>
    </row>
    <row r="29" spans="1:28">
      <c r="A29" s="131">
        <v>26</v>
      </c>
      <c r="B29" s="190" t="s">
        <v>165</v>
      </c>
      <c r="C29" s="49"/>
      <c r="D29" s="49"/>
      <c r="E29" s="132" t="s">
        <v>849</v>
      </c>
      <c r="F29" s="66">
        <f>SUMIF('50mt'!$D$1:$D$566,B29,'50mt'!$L$1:$L$566)</f>
        <v>0</v>
      </c>
      <c r="G29" s="66">
        <f>SUMIF('60mt'!$D$1:$D$757,B29,'60mt'!$L$1:$L$757)</f>
        <v>0</v>
      </c>
      <c r="H29" s="66">
        <f>SUMIF('60HS'!$D$1:$D$809,B29,'60HS'!$L$1:$L$809)</f>
        <v>0</v>
      </c>
      <c r="I29" s="66">
        <f>SUMIF('80mt'!$D$1:$D$731,B29,'80mt'!$L$1:$L$731)</f>
        <v>0</v>
      </c>
      <c r="J29" s="66">
        <f>SUMIF('80HS'!$D$1:$D$723,B29,'80HS'!$L$1:$L$723)</f>
        <v>0</v>
      </c>
      <c r="K29" s="66">
        <f>SUMIF('100mt'!$D$1:$D$744,B29,'100mt'!$L$1:$L$744)</f>
        <v>0</v>
      </c>
      <c r="L29" s="66">
        <f>SUMIF('100HS'!$D$1:$D$733,B29,'100HS'!$L$1:$L$733)</f>
        <v>0</v>
      </c>
      <c r="M29" s="66">
        <f>SUMIF('200'!$D$1:$D$944,B29,'200'!$L$1:$L$944)</f>
        <v>0</v>
      </c>
      <c r="N29" s="66">
        <f>SUMIF('300'!$D$1:$D$1009,B29,'300'!$L$1:$L$1009)</f>
        <v>0</v>
      </c>
      <c r="O29" s="66">
        <f>SUMIF('400'!$D$1:$D$746,B29,'400'!$L$1:$L$746)</f>
        <v>0</v>
      </c>
      <c r="P29" s="66">
        <f>SUMIF('600'!$D$1:$D$49,B29,'600'!$L$1:$L$49)</f>
        <v>0</v>
      </c>
      <c r="Q29" s="66">
        <f ca="1">SUMIF('800'!$D$1:$D$946,B29,'800'!$L$1:$L$945)</f>
        <v>0</v>
      </c>
      <c r="R29" s="66">
        <f>SUMIF('1500mt'!$D$1:$D$865,B29,'1500mt'!$L$1:$L$865)</f>
        <v>5</v>
      </c>
      <c r="S29" s="66">
        <f>SUMIF('5000mt'!$D$1:$D$947,B29,'5000mt'!$L$1:$L$947)</f>
        <v>0</v>
      </c>
      <c r="T29" s="66">
        <f>SUMIF('marcia 2Km'!$D$1:$D$936,B29,'marcia 2Km'!$L$1:$L$936)</f>
        <v>0</v>
      </c>
      <c r="U29" s="66">
        <f>SUMIF(vortex!$D$1:$D$765,B29,vortex!$L$1:$L$765)</f>
        <v>0</v>
      </c>
      <c r="V29" s="66">
        <f>SUMIF(giavellotto!$D$1:$D$989,B29,giavellotto!$L$1:$L$989)</f>
        <v>0</v>
      </c>
      <c r="W29" s="66">
        <f>SUMIF(disco!$D$1:$D$998,B29,disco!$L$1:$L$998)</f>
        <v>0</v>
      </c>
      <c r="X29" s="66">
        <f>SUMIF(peso!$D$1:$D$1022,B29,peso!$L$1:$L$1022)</f>
        <v>0</v>
      </c>
      <c r="Y29" s="66">
        <f ca="1">SUMIF(alto!$D$1:$D$970,B29,alto!$L$1:$L$964)</f>
        <v>0</v>
      </c>
      <c r="Z29" s="66">
        <f>SUMIF(triplo!$D$1:$D$840,B29,triplo!$L$1:$L$840)</f>
        <v>0</v>
      </c>
      <c r="AA29" s="66">
        <f>SUMIF(lungo!$D$1:$D$824,B29,lungo!$L$1:$L$824)</f>
        <v>0</v>
      </c>
      <c r="AB29" s="70">
        <f t="shared" ca="1" si="0"/>
        <v>5</v>
      </c>
    </row>
    <row r="30" spans="1:28">
      <c r="A30" s="131">
        <v>29</v>
      </c>
      <c r="B30" s="190" t="s">
        <v>149</v>
      </c>
      <c r="C30" s="49"/>
      <c r="D30" s="49"/>
      <c r="E30" s="89" t="s">
        <v>849</v>
      </c>
      <c r="F30" s="66">
        <f>SUMIF('50mt'!$D$1:$D$566,B30,'50mt'!$L$1:$L$566)</f>
        <v>0</v>
      </c>
      <c r="G30" s="66">
        <f>SUMIF('60mt'!$D$1:$D$757,B30,'60mt'!$L$1:$L$757)</f>
        <v>0</v>
      </c>
      <c r="H30" s="66">
        <f>SUMIF('60HS'!$D$1:$D$809,B30,'60HS'!$L$1:$L$809)</f>
        <v>0</v>
      </c>
      <c r="I30" s="66">
        <f>SUMIF('80mt'!$D$1:$D$731,B30,'80mt'!$L$1:$L$731)</f>
        <v>0</v>
      </c>
      <c r="J30" s="66">
        <f>SUMIF('80HS'!$D$1:$D$723,B30,'80HS'!$L$1:$L$723)</f>
        <v>0</v>
      </c>
      <c r="K30" s="66">
        <f>SUMIF('100mt'!$D$1:$D$744,B30,'100mt'!$L$1:$L$744)</f>
        <v>0</v>
      </c>
      <c r="L30" s="66">
        <f>SUMIF('100HS'!$D$1:$D$733,B30,'100HS'!$L$1:$L$733)</f>
        <v>0</v>
      </c>
      <c r="M30" s="66">
        <f>SUMIF('200'!$D$1:$D$944,B30,'200'!$L$1:$L$944)</f>
        <v>0</v>
      </c>
      <c r="N30" s="66">
        <f>SUMIF('300'!$D$1:$D$1009,B30,'300'!$L$1:$L$1009)</f>
        <v>0</v>
      </c>
      <c r="O30" s="66">
        <f>SUMIF('400'!$D$1:$D$746,B30,'400'!$L$1:$L$746)</f>
        <v>0</v>
      </c>
      <c r="P30" s="66">
        <f>SUMIF('600'!$D$1:$D$49,B30,'600'!$L$1:$L$49)</f>
        <v>0</v>
      </c>
      <c r="Q30" s="66">
        <f ca="1">SUMIF('800'!$D$1:$D$946,B30,'800'!$L$1:$L$945)</f>
        <v>0</v>
      </c>
      <c r="R30" s="66">
        <f>SUMIF('1500mt'!$D$1:$D$865,B30,'1500mt'!$L$1:$L$865)</f>
        <v>4</v>
      </c>
      <c r="S30" s="66">
        <f>SUMIF('5000mt'!$D$1:$D$947,B30,'5000mt'!$L$1:$L$947)</f>
        <v>0</v>
      </c>
      <c r="T30" s="66">
        <f>SUMIF('marcia 2Km'!$D$1:$D$936,B30,'marcia 2Km'!$L$1:$L$936)</f>
        <v>0</v>
      </c>
      <c r="U30" s="66">
        <f>SUMIF(vortex!$D$1:$D$765,B30,vortex!$L$1:$L$765)</f>
        <v>0</v>
      </c>
      <c r="V30" s="66">
        <f>SUMIF(giavellotto!$D$1:$D$989,B30,giavellotto!$L$1:$L$989)</f>
        <v>0</v>
      </c>
      <c r="W30" s="66">
        <f>SUMIF(disco!$D$1:$D$998,B30,disco!$L$1:$L$998)</f>
        <v>0</v>
      </c>
      <c r="X30" s="66">
        <f>SUMIF(peso!$D$1:$D$1022,B30,peso!$L$1:$L$1022)</f>
        <v>0</v>
      </c>
      <c r="Y30" s="66">
        <f ca="1">SUMIF(alto!$D$1:$D$970,B30,alto!$L$1:$L$964)</f>
        <v>0</v>
      </c>
      <c r="Z30" s="66">
        <f>SUMIF(triplo!$D$1:$D$840,B30,triplo!$L$1:$L$840)</f>
        <v>0</v>
      </c>
      <c r="AA30" s="66">
        <f>SUMIF(lungo!$D$1:$D$824,B30,lungo!$L$1:$L$824)</f>
        <v>0</v>
      </c>
      <c r="AB30" s="70">
        <f t="shared" ca="1" si="0"/>
        <v>4</v>
      </c>
    </row>
    <row r="31" spans="1:28">
      <c r="A31" s="131">
        <v>30</v>
      </c>
      <c r="B31" s="190" t="s">
        <v>171</v>
      </c>
      <c r="C31" s="71"/>
      <c r="D31" s="71"/>
      <c r="E31" s="89" t="s">
        <v>849</v>
      </c>
      <c r="F31" s="66">
        <f>SUMIF('50mt'!$D$1:$D$566,B31,'50mt'!$L$1:$L$566)</f>
        <v>1</v>
      </c>
      <c r="G31" s="66">
        <f>SUMIF('60mt'!$D$1:$D$757,B31,'60mt'!$L$1:$L$757)</f>
        <v>0</v>
      </c>
      <c r="H31" s="66">
        <f>SUMIF('60HS'!$D$1:$D$809,B31,'60HS'!$L$1:$L$809)</f>
        <v>0</v>
      </c>
      <c r="I31" s="66">
        <f>SUMIF('80mt'!$D$1:$D$731,B31,'80mt'!$L$1:$L$731)</f>
        <v>0</v>
      </c>
      <c r="J31" s="66">
        <f>SUMIF('80HS'!$D$1:$D$723,B31,'80HS'!$L$1:$L$723)</f>
        <v>0</v>
      </c>
      <c r="K31" s="66">
        <f>SUMIF('100mt'!$D$1:$D$744,B31,'100mt'!$L$1:$L$744)</f>
        <v>0</v>
      </c>
      <c r="L31" s="66">
        <f>SUMIF('100HS'!$D$1:$D$733,B31,'100HS'!$L$1:$L$733)</f>
        <v>0</v>
      </c>
      <c r="M31" s="66">
        <f>SUMIF('200'!$D$1:$D$944,B31,'200'!$L$1:$L$944)</f>
        <v>0</v>
      </c>
      <c r="N31" s="66">
        <f>SUMIF('300'!$D$1:$D$1009,B31,'300'!$L$1:$L$1009)</f>
        <v>0</v>
      </c>
      <c r="O31" s="66">
        <f>SUMIF('400'!$D$1:$D$746,B31,'400'!$L$1:$L$746)</f>
        <v>0</v>
      </c>
      <c r="P31" s="66">
        <f>SUMIF('600'!$D$1:$D$49,B31,'600'!$L$1:$L$49)</f>
        <v>0</v>
      </c>
      <c r="Q31" s="66">
        <f ca="1">SUMIF('800'!$D$1:$D$946,B31,'800'!$L$1:$L$945)</f>
        <v>0</v>
      </c>
      <c r="R31" s="66">
        <f>SUMIF('1500mt'!$D$1:$D$865,B31,'1500mt'!$L$1:$L$865)</f>
        <v>0</v>
      </c>
      <c r="S31" s="66">
        <f>SUMIF('5000mt'!$D$1:$D$947,B31,'5000mt'!$L$1:$L$947)</f>
        <v>0</v>
      </c>
      <c r="T31" s="66">
        <f>SUMIF('marcia 2Km'!$D$1:$D$936,B31,'marcia 2Km'!$L$1:$L$936)</f>
        <v>0</v>
      </c>
      <c r="U31" s="66">
        <f>SUMIF(vortex!$D$1:$D$765,B31,vortex!$L$1:$L$765)</f>
        <v>0</v>
      </c>
      <c r="V31" s="66">
        <f>SUMIF(giavellotto!$D$1:$D$989,B31,giavellotto!$L$1:$L$989)</f>
        <v>0</v>
      </c>
      <c r="W31" s="66">
        <f>SUMIF(disco!$D$1:$D$998,B31,disco!$L$1:$L$998)</f>
        <v>0</v>
      </c>
      <c r="X31" s="66">
        <f>SUMIF(peso!$D$1:$D$1022,B31,peso!$L$1:$L$1022)</f>
        <v>0</v>
      </c>
      <c r="Y31" s="66">
        <f ca="1">SUMIF(alto!$D$1:$D$970,B31,alto!$L$1:$L$964)</f>
        <v>0</v>
      </c>
      <c r="Z31" s="66">
        <f>SUMIF(triplo!$D$1:$D$840,B31,triplo!$L$1:$L$840)</f>
        <v>0</v>
      </c>
      <c r="AA31" s="66">
        <f>SUMIF(lungo!$D$1:$D$824,B31,lungo!$L$1:$L$824)</f>
        <v>1</v>
      </c>
      <c r="AB31" s="70">
        <f t="shared" ca="1" si="0"/>
        <v>2</v>
      </c>
    </row>
    <row r="32" spans="1:28">
      <c r="F32" s="55">
        <f t="shared" ref="F32:AA32" si="1">SUM(F2:F31)</f>
        <v>50</v>
      </c>
      <c r="G32" s="55">
        <f t="shared" si="1"/>
        <v>135</v>
      </c>
      <c r="H32" s="55">
        <f t="shared" si="1"/>
        <v>0</v>
      </c>
      <c r="I32" s="55">
        <f t="shared" si="1"/>
        <v>0</v>
      </c>
      <c r="J32" s="55">
        <f t="shared" si="1"/>
        <v>37</v>
      </c>
      <c r="K32" s="55">
        <f t="shared" si="1"/>
        <v>139</v>
      </c>
      <c r="L32" s="55">
        <f t="shared" si="1"/>
        <v>32</v>
      </c>
      <c r="M32" s="55">
        <f t="shared" si="1"/>
        <v>90</v>
      </c>
      <c r="N32" s="55">
        <f t="shared" si="1"/>
        <v>0</v>
      </c>
      <c r="O32" s="55">
        <f t="shared" si="1"/>
        <v>89</v>
      </c>
      <c r="P32" s="55">
        <f t="shared" si="1"/>
        <v>58</v>
      </c>
      <c r="Q32" s="55">
        <f t="shared" ca="1" si="1"/>
        <v>54</v>
      </c>
      <c r="R32" s="55">
        <f t="shared" si="1"/>
        <v>117</v>
      </c>
      <c r="S32" s="55">
        <f t="shared" si="1"/>
        <v>64</v>
      </c>
      <c r="T32" s="55">
        <f t="shared" si="1"/>
        <v>119</v>
      </c>
      <c r="U32" s="55">
        <f t="shared" si="1"/>
        <v>58</v>
      </c>
      <c r="V32" s="55">
        <f t="shared" si="1"/>
        <v>64</v>
      </c>
      <c r="W32" s="55">
        <f t="shared" si="1"/>
        <v>37</v>
      </c>
      <c r="X32" s="55">
        <f t="shared" si="1"/>
        <v>193</v>
      </c>
      <c r="Y32" s="55">
        <f t="shared" ca="1" si="1"/>
        <v>157</v>
      </c>
      <c r="Z32" s="55">
        <f t="shared" si="1"/>
        <v>45</v>
      </c>
      <c r="AA32" s="55">
        <f t="shared" si="1"/>
        <v>218</v>
      </c>
    </row>
  </sheetData>
  <sheetProtection selectLockedCells="1" selectUnlockedCells="1"/>
  <autoFilter ref="B1:AB1">
    <sortState ref="B2:AB32">
      <sortCondition descending="1" ref="AB1"/>
    </sortState>
  </autoFilter>
  <phoneticPr fontId="5" type="noConversion"/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>
    <oddHeader xml:space="preserve">&amp;R&amp;"Times New Roman,Normale"AGORDO, 15 GIUGNO 2014
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indexed="54"/>
  </sheetPr>
  <dimension ref="B3:E11"/>
  <sheetViews>
    <sheetView zoomScale="120" zoomScaleNormal="120" workbookViewId="0">
      <selection activeCell="K7" sqref="K7"/>
    </sheetView>
  </sheetViews>
  <sheetFormatPr defaultColWidth="11.5703125" defaultRowHeight="12.75"/>
  <cols>
    <col min="2" max="2" width="20.5703125" bestFit="1" customWidth="1"/>
    <col min="3" max="3" width="8.7109375" style="1" bestFit="1" customWidth="1"/>
    <col min="4" max="4" width="6.85546875" style="1" bestFit="1" customWidth="1"/>
    <col min="5" max="5" width="17.7109375" bestFit="1" customWidth="1"/>
  </cols>
  <sheetData>
    <row r="3" spans="2:5" ht="20.25">
      <c r="B3" s="144" t="s">
        <v>111</v>
      </c>
      <c r="C3" s="187" t="s">
        <v>112</v>
      </c>
      <c r="D3" s="187" t="s">
        <v>113</v>
      </c>
      <c r="E3" s="144" t="s">
        <v>110</v>
      </c>
    </row>
    <row r="4" spans="2:5" ht="20.25">
      <c r="B4" s="144" t="s">
        <v>114</v>
      </c>
      <c r="C4" s="187" t="s">
        <v>115</v>
      </c>
      <c r="D4" s="187" t="s">
        <v>113</v>
      </c>
      <c r="E4" s="144" t="s">
        <v>116</v>
      </c>
    </row>
    <row r="5" spans="2:5" ht="20.25">
      <c r="B5" s="144" t="s">
        <v>117</v>
      </c>
      <c r="C5" s="187" t="s">
        <v>118</v>
      </c>
      <c r="D5" s="187" t="s">
        <v>113</v>
      </c>
      <c r="E5" s="144" t="s">
        <v>119</v>
      </c>
    </row>
    <row r="6" spans="2:5" ht="20.25">
      <c r="B6" s="144" t="s">
        <v>120</v>
      </c>
      <c r="C6" s="187" t="s">
        <v>121</v>
      </c>
      <c r="D6" s="187" t="s">
        <v>113</v>
      </c>
      <c r="E6" s="144" t="s">
        <v>122</v>
      </c>
    </row>
    <row r="7" spans="2:5" ht="20.25">
      <c r="B7" s="144" t="s">
        <v>123</v>
      </c>
      <c r="C7" s="187" t="s">
        <v>124</v>
      </c>
      <c r="D7" s="187" t="s">
        <v>113</v>
      </c>
      <c r="E7" s="144" t="s">
        <v>125</v>
      </c>
    </row>
    <row r="8" spans="2:5" ht="20.25">
      <c r="B8" s="144" t="s">
        <v>126</v>
      </c>
      <c r="C8" s="187" t="s">
        <v>127</v>
      </c>
      <c r="D8" s="187" t="s">
        <v>113</v>
      </c>
      <c r="E8" s="144" t="s">
        <v>128</v>
      </c>
    </row>
    <row r="9" spans="2:5" ht="20.25">
      <c r="B9" s="144" t="s">
        <v>129</v>
      </c>
      <c r="C9" s="187" t="s">
        <v>130</v>
      </c>
      <c r="D9" s="187" t="s">
        <v>113</v>
      </c>
      <c r="E9" s="144" t="s">
        <v>131</v>
      </c>
    </row>
    <row r="10" spans="2:5" ht="20.25">
      <c r="B10" s="144" t="s">
        <v>137</v>
      </c>
      <c r="C10" s="187" t="s">
        <v>132</v>
      </c>
      <c r="D10" s="187" t="s">
        <v>113</v>
      </c>
      <c r="E10" s="144" t="s">
        <v>133</v>
      </c>
    </row>
    <row r="11" spans="2:5" ht="20.25">
      <c r="B11" s="144" t="s">
        <v>134</v>
      </c>
      <c r="C11" s="187" t="s">
        <v>135</v>
      </c>
      <c r="D11" s="187" t="s">
        <v>113</v>
      </c>
      <c r="E11" s="144" t="s">
        <v>136</v>
      </c>
    </row>
  </sheetData>
  <sheetProtection selectLockedCells="1" selectUnlockedCells="1"/>
  <phoneticPr fontId="5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indexed="31"/>
  </sheetPr>
  <dimension ref="A1:B51"/>
  <sheetViews>
    <sheetView topLeftCell="A13" zoomScale="120" zoomScaleNormal="120" workbookViewId="0">
      <selection activeCell="B2" sqref="B2:B11"/>
    </sheetView>
  </sheetViews>
  <sheetFormatPr defaultColWidth="11.5703125" defaultRowHeight="12.75"/>
  <cols>
    <col min="1" max="1" width="21.85546875" customWidth="1"/>
    <col min="2" max="2" width="21.5703125" customWidth="1"/>
  </cols>
  <sheetData>
    <row r="1" spans="1:2" ht="19.5">
      <c r="A1" s="54" t="s">
        <v>29</v>
      </c>
      <c r="B1" s="54" t="s">
        <v>11</v>
      </c>
    </row>
    <row r="2" spans="1:2">
      <c r="A2" s="55" t="s">
        <v>30</v>
      </c>
      <c r="B2" s="56">
        <v>8</v>
      </c>
    </row>
    <row r="3" spans="1:2">
      <c r="A3" s="55" t="s">
        <v>31</v>
      </c>
      <c r="B3" s="56">
        <v>6</v>
      </c>
    </row>
    <row r="4" spans="1:2">
      <c r="A4" s="55" t="s">
        <v>32</v>
      </c>
      <c r="B4" s="56">
        <v>5</v>
      </c>
    </row>
    <row r="5" spans="1:2">
      <c r="A5" s="55" t="s">
        <v>33</v>
      </c>
      <c r="B5" s="56">
        <v>4</v>
      </c>
    </row>
    <row r="6" spans="1:2">
      <c r="A6" s="55" t="s">
        <v>34</v>
      </c>
      <c r="B6" s="56">
        <v>3</v>
      </c>
    </row>
    <row r="7" spans="1:2">
      <c r="A7" s="55" t="s">
        <v>35</v>
      </c>
      <c r="B7" s="56">
        <v>2</v>
      </c>
    </row>
    <row r="8" spans="1:2">
      <c r="A8" s="55" t="s">
        <v>36</v>
      </c>
      <c r="B8" s="56">
        <v>1</v>
      </c>
    </row>
    <row r="9" spans="1:2">
      <c r="A9" s="55" t="s">
        <v>37</v>
      </c>
      <c r="B9" s="56">
        <v>1</v>
      </c>
    </row>
    <row r="10" spans="1:2">
      <c r="A10" s="55" t="s">
        <v>38</v>
      </c>
      <c r="B10" s="56">
        <v>1</v>
      </c>
    </row>
    <row r="11" spans="1:2">
      <c r="A11" s="55" t="s">
        <v>39</v>
      </c>
      <c r="B11" s="56">
        <v>1</v>
      </c>
    </row>
    <row r="12" spans="1:2">
      <c r="A12" s="55" t="s">
        <v>40</v>
      </c>
      <c r="B12" s="56">
        <v>1</v>
      </c>
    </row>
    <row r="13" spans="1:2">
      <c r="A13" s="55" t="s">
        <v>41</v>
      </c>
      <c r="B13" s="56">
        <v>1</v>
      </c>
    </row>
    <row r="14" spans="1:2">
      <c r="A14" s="55" t="s">
        <v>42</v>
      </c>
      <c r="B14" s="56">
        <v>1</v>
      </c>
    </row>
    <row r="15" spans="1:2">
      <c r="A15" s="55" t="s">
        <v>43</v>
      </c>
      <c r="B15" s="56">
        <v>1</v>
      </c>
    </row>
    <row r="16" spans="1:2">
      <c r="A16" s="55" t="s">
        <v>44</v>
      </c>
      <c r="B16" s="56">
        <v>1</v>
      </c>
    </row>
    <row r="17" spans="1:2">
      <c r="A17" s="55" t="s">
        <v>45</v>
      </c>
      <c r="B17" s="56">
        <v>1</v>
      </c>
    </row>
    <row r="18" spans="1:2">
      <c r="A18" s="55" t="s">
        <v>46</v>
      </c>
      <c r="B18" s="56">
        <v>1</v>
      </c>
    </row>
    <row r="19" spans="1:2">
      <c r="A19" s="55" t="s">
        <v>47</v>
      </c>
      <c r="B19" s="56">
        <v>1</v>
      </c>
    </row>
    <row r="20" spans="1:2">
      <c r="A20" s="55" t="s">
        <v>48</v>
      </c>
      <c r="B20" s="56">
        <v>1</v>
      </c>
    </row>
    <row r="21" spans="1:2">
      <c r="A21" s="55" t="s">
        <v>49</v>
      </c>
      <c r="B21" s="56">
        <v>1</v>
      </c>
    </row>
    <row r="22" spans="1:2">
      <c r="A22" s="55" t="s">
        <v>50</v>
      </c>
      <c r="B22" s="56">
        <v>1</v>
      </c>
    </row>
    <row r="23" spans="1:2">
      <c r="A23" s="55" t="s">
        <v>51</v>
      </c>
      <c r="B23" s="56">
        <v>1</v>
      </c>
    </row>
    <row r="24" spans="1:2">
      <c r="A24" s="55" t="s">
        <v>52</v>
      </c>
      <c r="B24" s="56">
        <v>1</v>
      </c>
    </row>
    <row r="25" spans="1:2">
      <c r="A25" s="55" t="s">
        <v>53</v>
      </c>
      <c r="B25" s="56">
        <v>1</v>
      </c>
    </row>
    <row r="26" spans="1:2">
      <c r="A26" s="55" t="s">
        <v>54</v>
      </c>
      <c r="B26" s="56">
        <v>1</v>
      </c>
    </row>
    <row r="27" spans="1:2">
      <c r="A27" s="55" t="s">
        <v>55</v>
      </c>
      <c r="B27" s="56">
        <v>1</v>
      </c>
    </row>
    <row r="28" spans="1:2">
      <c r="A28" s="55" t="s">
        <v>56</v>
      </c>
      <c r="B28" s="56">
        <v>1</v>
      </c>
    </row>
    <row r="29" spans="1:2">
      <c r="A29" s="55" t="s">
        <v>57</v>
      </c>
      <c r="B29" s="56">
        <v>1</v>
      </c>
    </row>
    <row r="30" spans="1:2">
      <c r="A30" s="55" t="s">
        <v>58</v>
      </c>
      <c r="B30" s="56">
        <v>1</v>
      </c>
    </row>
    <row r="31" spans="1:2">
      <c r="A31" s="55" t="s">
        <v>59</v>
      </c>
      <c r="B31" s="56">
        <v>1</v>
      </c>
    </row>
    <row r="32" spans="1:2">
      <c r="A32" s="55" t="s">
        <v>60</v>
      </c>
      <c r="B32" s="56">
        <v>1</v>
      </c>
    </row>
    <row r="33" spans="1:2">
      <c r="A33" s="55" t="s">
        <v>61</v>
      </c>
      <c r="B33" s="56">
        <v>1</v>
      </c>
    </row>
    <row r="34" spans="1:2">
      <c r="A34" s="55" t="s">
        <v>62</v>
      </c>
      <c r="B34" s="56">
        <v>1</v>
      </c>
    </row>
    <row r="35" spans="1:2">
      <c r="A35" s="55" t="s">
        <v>63</v>
      </c>
      <c r="B35" s="56">
        <v>1</v>
      </c>
    </row>
    <row r="36" spans="1:2">
      <c r="A36" s="55" t="s">
        <v>64</v>
      </c>
      <c r="B36" s="56">
        <v>1</v>
      </c>
    </row>
    <row r="37" spans="1:2">
      <c r="A37" s="55" t="s">
        <v>65</v>
      </c>
      <c r="B37" s="56">
        <v>1</v>
      </c>
    </row>
    <row r="38" spans="1:2">
      <c r="A38" s="55" t="s">
        <v>66</v>
      </c>
      <c r="B38" s="56">
        <v>1</v>
      </c>
    </row>
    <row r="39" spans="1:2">
      <c r="A39" s="55" t="s">
        <v>67</v>
      </c>
      <c r="B39" s="56">
        <v>1</v>
      </c>
    </row>
    <row r="40" spans="1:2">
      <c r="A40" s="55" t="s">
        <v>68</v>
      </c>
      <c r="B40" s="56">
        <v>1</v>
      </c>
    </row>
    <row r="41" spans="1:2">
      <c r="A41" s="55" t="s">
        <v>69</v>
      </c>
      <c r="B41" s="56">
        <v>1</v>
      </c>
    </row>
    <row r="42" spans="1:2">
      <c r="A42" s="55" t="s">
        <v>70</v>
      </c>
      <c r="B42" s="56">
        <v>1</v>
      </c>
    </row>
    <row r="43" spans="1:2">
      <c r="A43" s="55" t="s">
        <v>71</v>
      </c>
      <c r="B43" s="56">
        <v>1</v>
      </c>
    </row>
    <row r="44" spans="1:2">
      <c r="A44" s="55" t="s">
        <v>72</v>
      </c>
      <c r="B44" s="56">
        <v>1</v>
      </c>
    </row>
    <row r="45" spans="1:2">
      <c r="A45" s="55" t="s">
        <v>73</v>
      </c>
      <c r="B45" s="56">
        <v>1</v>
      </c>
    </row>
    <row r="46" spans="1:2">
      <c r="A46" s="55" t="s">
        <v>74</v>
      </c>
      <c r="B46" s="56">
        <v>1</v>
      </c>
    </row>
    <row r="47" spans="1:2">
      <c r="A47" s="55" t="s">
        <v>75</v>
      </c>
      <c r="B47" s="56">
        <v>1</v>
      </c>
    </row>
    <row r="48" spans="1:2">
      <c r="A48" s="55" t="s">
        <v>76</v>
      </c>
      <c r="B48" s="56">
        <v>1</v>
      </c>
    </row>
    <row r="49" spans="1:2">
      <c r="A49" s="55" t="s">
        <v>77</v>
      </c>
      <c r="B49" s="56">
        <v>1</v>
      </c>
    </row>
    <row r="50" spans="1:2">
      <c r="A50" s="55" t="s">
        <v>78</v>
      </c>
      <c r="B50" s="56">
        <v>1</v>
      </c>
    </row>
    <row r="51" spans="1:2">
      <c r="A51" s="55" t="s">
        <v>79</v>
      </c>
      <c r="B51" s="56">
        <v>1</v>
      </c>
    </row>
  </sheetData>
  <sheetProtection selectLockedCells="1" selectUnlockedCells="1"/>
  <phoneticPr fontId="5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G149"/>
  <sheetViews>
    <sheetView topLeftCell="A130" zoomScale="80" zoomScaleNormal="80" zoomScaleSheetLayoutView="100" workbookViewId="0">
      <selection activeCell="G146" sqref="A115:G149"/>
    </sheetView>
  </sheetViews>
  <sheetFormatPr defaultRowHeight="12.75"/>
  <cols>
    <col min="1" max="1" width="11.7109375" customWidth="1"/>
    <col min="2" max="2" width="19" customWidth="1"/>
    <col min="3" max="3" width="15.140625" customWidth="1"/>
    <col min="4" max="4" width="33.28515625" customWidth="1"/>
  </cols>
  <sheetData>
    <row r="1" spans="1:7" s="180" customFormat="1" ht="18.75" thickBot="1">
      <c r="A1" s="331" t="s">
        <v>1052</v>
      </c>
      <c r="B1" s="332"/>
      <c r="C1" s="332"/>
      <c r="D1" s="332"/>
      <c r="E1" s="332"/>
      <c r="F1" s="332"/>
      <c r="G1" s="333"/>
    </row>
    <row r="2" spans="1:7" s="180" customFormat="1">
      <c r="A2" s="199"/>
      <c r="D2" s="189"/>
      <c r="E2" s="199"/>
      <c r="F2" s="199"/>
      <c r="G2" s="199"/>
    </row>
    <row r="3" spans="1:7" s="180" customFormat="1" ht="30.75" customHeight="1">
      <c r="A3" s="197" t="s">
        <v>1041</v>
      </c>
      <c r="B3" s="334" t="s">
        <v>1042</v>
      </c>
      <c r="C3" s="334"/>
      <c r="D3" s="303" t="s">
        <v>1043</v>
      </c>
      <c r="E3" s="197" t="s">
        <v>1044</v>
      </c>
      <c r="F3" s="197" t="s">
        <v>1045</v>
      </c>
      <c r="G3" s="197" t="s">
        <v>1046</v>
      </c>
    </row>
    <row r="4" spans="1:7" s="282" customFormat="1">
      <c r="A4" s="318">
        <v>1</v>
      </c>
      <c r="B4" s="176" t="s">
        <v>853</v>
      </c>
      <c r="C4" s="176" t="s">
        <v>202</v>
      </c>
      <c r="D4" s="190" t="s">
        <v>152</v>
      </c>
      <c r="E4" s="177">
        <v>2000</v>
      </c>
      <c r="F4" s="177" t="s">
        <v>854</v>
      </c>
      <c r="G4" s="321">
        <v>50.1</v>
      </c>
    </row>
    <row r="5" spans="1:7" s="282" customFormat="1">
      <c r="A5" s="319"/>
      <c r="B5" s="176" t="s">
        <v>204</v>
      </c>
      <c r="C5" s="176" t="s">
        <v>327</v>
      </c>
      <c r="D5" s="190" t="s">
        <v>152</v>
      </c>
      <c r="E5" s="177">
        <v>2000</v>
      </c>
      <c r="F5" s="177" t="s">
        <v>854</v>
      </c>
      <c r="G5" s="322"/>
    </row>
    <row r="6" spans="1:7" s="282" customFormat="1">
      <c r="A6" s="319"/>
      <c r="B6" s="176" t="s">
        <v>526</v>
      </c>
      <c r="C6" s="176" t="s">
        <v>327</v>
      </c>
      <c r="D6" s="190" t="s">
        <v>152</v>
      </c>
      <c r="E6" s="177">
        <v>1999</v>
      </c>
      <c r="F6" s="177" t="s">
        <v>854</v>
      </c>
      <c r="G6" s="322"/>
    </row>
    <row r="7" spans="1:7" s="282" customFormat="1">
      <c r="A7" s="320"/>
      <c r="B7" s="176" t="s">
        <v>525</v>
      </c>
      <c r="C7" s="176" t="s">
        <v>181</v>
      </c>
      <c r="D7" s="190" t="s">
        <v>152</v>
      </c>
      <c r="E7" s="177">
        <v>2000</v>
      </c>
      <c r="F7" s="177" t="s">
        <v>854</v>
      </c>
      <c r="G7" s="323"/>
    </row>
    <row r="8" spans="1:7" s="282" customFormat="1">
      <c r="A8" s="318">
        <v>2</v>
      </c>
      <c r="B8" s="176" t="s">
        <v>536</v>
      </c>
      <c r="C8" s="176" t="s">
        <v>196</v>
      </c>
      <c r="D8" s="190" t="s">
        <v>856</v>
      </c>
      <c r="E8" s="177">
        <v>2000</v>
      </c>
      <c r="F8" s="177" t="s">
        <v>854</v>
      </c>
      <c r="G8" s="321">
        <v>51.5</v>
      </c>
    </row>
    <row r="9" spans="1:7" s="282" customFormat="1">
      <c r="A9" s="319"/>
      <c r="B9" s="176" t="s">
        <v>537</v>
      </c>
      <c r="C9" s="176" t="s">
        <v>441</v>
      </c>
      <c r="D9" s="190" t="s">
        <v>856</v>
      </c>
      <c r="E9" s="177">
        <v>1999</v>
      </c>
      <c r="F9" s="177" t="s">
        <v>854</v>
      </c>
      <c r="G9" s="322"/>
    </row>
    <row r="10" spans="1:7" s="282" customFormat="1">
      <c r="A10" s="319"/>
      <c r="B10" s="176" t="s">
        <v>773</v>
      </c>
      <c r="C10" s="176" t="s">
        <v>701</v>
      </c>
      <c r="D10" s="190" t="s">
        <v>856</v>
      </c>
      <c r="E10" s="177">
        <v>1999</v>
      </c>
      <c r="F10" s="177" t="s">
        <v>854</v>
      </c>
      <c r="G10" s="322"/>
    </row>
    <row r="11" spans="1:7" s="282" customFormat="1">
      <c r="A11" s="320"/>
      <c r="B11" s="176" t="s">
        <v>538</v>
      </c>
      <c r="C11" s="176" t="s">
        <v>205</v>
      </c>
      <c r="D11" s="190" t="s">
        <v>856</v>
      </c>
      <c r="E11" s="177">
        <v>2000</v>
      </c>
      <c r="F11" s="177" t="s">
        <v>854</v>
      </c>
      <c r="G11" s="323"/>
    </row>
    <row r="12" spans="1:7" s="282" customFormat="1">
      <c r="A12" s="318">
        <v>3</v>
      </c>
      <c r="B12" s="176" t="s">
        <v>737</v>
      </c>
      <c r="C12" s="176" t="s">
        <v>738</v>
      </c>
      <c r="D12" s="190" t="s">
        <v>927</v>
      </c>
      <c r="E12" s="177">
        <v>1999</v>
      </c>
      <c r="F12" s="177" t="s">
        <v>854</v>
      </c>
      <c r="G12" s="321">
        <v>51.7</v>
      </c>
    </row>
    <row r="13" spans="1:7" s="282" customFormat="1">
      <c r="A13" s="319"/>
      <c r="B13" s="176" t="s">
        <v>769</v>
      </c>
      <c r="C13" s="176" t="s">
        <v>196</v>
      </c>
      <c r="D13" s="190" t="s">
        <v>927</v>
      </c>
      <c r="E13" s="177">
        <v>1999</v>
      </c>
      <c r="F13" s="177" t="s">
        <v>854</v>
      </c>
      <c r="G13" s="322"/>
    </row>
    <row r="14" spans="1:7" s="282" customFormat="1">
      <c r="A14" s="319"/>
      <c r="B14" s="176" t="s">
        <v>640</v>
      </c>
      <c r="C14" s="176" t="s">
        <v>230</v>
      </c>
      <c r="D14" s="190" t="s">
        <v>927</v>
      </c>
      <c r="E14" s="177">
        <v>1999</v>
      </c>
      <c r="F14" s="177" t="s">
        <v>854</v>
      </c>
      <c r="G14" s="322"/>
    </row>
    <row r="15" spans="1:7" s="282" customFormat="1">
      <c r="A15" s="320"/>
      <c r="B15" s="176" t="s">
        <v>458</v>
      </c>
      <c r="C15" s="176" t="s">
        <v>527</v>
      </c>
      <c r="D15" s="190" t="s">
        <v>927</v>
      </c>
      <c r="E15" s="177">
        <v>1999</v>
      </c>
      <c r="F15" s="177" t="s">
        <v>854</v>
      </c>
      <c r="G15" s="323"/>
    </row>
    <row r="16" spans="1:7" s="282" customFormat="1" ht="12.75" customHeight="1">
      <c r="A16" s="318">
        <v>4</v>
      </c>
      <c r="B16" s="176" t="s">
        <v>409</v>
      </c>
      <c r="C16" s="176" t="s">
        <v>410</v>
      </c>
      <c r="D16" s="190" t="s">
        <v>856</v>
      </c>
      <c r="E16" s="177">
        <v>2001</v>
      </c>
      <c r="F16" s="177" t="s">
        <v>854</v>
      </c>
      <c r="G16" s="321">
        <v>56.5</v>
      </c>
    </row>
    <row r="17" spans="1:7" s="282" customFormat="1" ht="12.75" customHeight="1">
      <c r="A17" s="319"/>
      <c r="B17" s="176" t="s">
        <v>857</v>
      </c>
      <c r="C17" s="176" t="s">
        <v>408</v>
      </c>
      <c r="D17" s="190" t="s">
        <v>856</v>
      </c>
      <c r="E17" s="177">
        <v>2001</v>
      </c>
      <c r="F17" s="177" t="s">
        <v>854</v>
      </c>
      <c r="G17" s="322"/>
    </row>
    <row r="18" spans="1:7" s="282" customFormat="1" ht="12.75" customHeight="1">
      <c r="A18" s="319"/>
      <c r="B18" s="176" t="s">
        <v>234</v>
      </c>
      <c r="C18" s="176" t="s">
        <v>209</v>
      </c>
      <c r="D18" s="190" t="s">
        <v>856</v>
      </c>
      <c r="E18" s="177">
        <v>2001</v>
      </c>
      <c r="F18" s="177" t="s">
        <v>854</v>
      </c>
      <c r="G18" s="322"/>
    </row>
    <row r="19" spans="1:7" s="282" customFormat="1" ht="12.75" customHeight="1">
      <c r="A19" s="320"/>
      <c r="B19" s="176" t="s">
        <v>858</v>
      </c>
      <c r="C19" s="176" t="s">
        <v>859</v>
      </c>
      <c r="D19" s="190" t="s">
        <v>856</v>
      </c>
      <c r="E19" s="177">
        <v>2002</v>
      </c>
      <c r="F19" s="177" t="s">
        <v>854</v>
      </c>
      <c r="G19" s="323"/>
    </row>
    <row r="20" spans="1:7" s="282" customFormat="1" ht="12.75" customHeight="1">
      <c r="A20" s="318">
        <v>5</v>
      </c>
      <c r="B20" s="176" t="s">
        <v>331</v>
      </c>
      <c r="C20" s="176" t="s">
        <v>746</v>
      </c>
      <c r="D20" s="190" t="s">
        <v>163</v>
      </c>
      <c r="E20" s="177"/>
      <c r="F20" s="177" t="s">
        <v>854</v>
      </c>
      <c r="G20" s="321">
        <v>56.9</v>
      </c>
    </row>
    <row r="21" spans="1:7" s="282" customFormat="1" ht="12.75" customHeight="1">
      <c r="A21" s="319"/>
      <c r="B21" s="176" t="s">
        <v>339</v>
      </c>
      <c r="C21" s="176" t="s">
        <v>340</v>
      </c>
      <c r="D21" s="190" t="s">
        <v>163</v>
      </c>
      <c r="E21" s="177"/>
      <c r="F21" s="177" t="s">
        <v>854</v>
      </c>
      <c r="G21" s="322"/>
    </row>
    <row r="22" spans="1:7" s="282" customFormat="1" ht="12.75" customHeight="1">
      <c r="A22" s="319"/>
      <c r="B22" s="176" t="s">
        <v>534</v>
      </c>
      <c r="C22" s="176" t="s">
        <v>804</v>
      </c>
      <c r="D22" s="190" t="s">
        <v>163</v>
      </c>
      <c r="E22" s="177"/>
      <c r="F22" s="177" t="s">
        <v>854</v>
      </c>
      <c r="G22" s="322"/>
    </row>
    <row r="23" spans="1:7" s="282" customFormat="1" ht="12.75" customHeight="1">
      <c r="A23" s="320"/>
      <c r="B23" s="176" t="s">
        <v>914</v>
      </c>
      <c r="C23" s="176" t="s">
        <v>205</v>
      </c>
      <c r="D23" s="190" t="s">
        <v>163</v>
      </c>
      <c r="E23" s="177"/>
      <c r="F23" s="177" t="s">
        <v>854</v>
      </c>
      <c r="G23" s="323"/>
    </row>
    <row r="24" spans="1:7" s="282" customFormat="1" ht="12.75" customHeight="1">
      <c r="A24" s="318">
        <v>6</v>
      </c>
      <c r="B24" s="176" t="s">
        <v>296</v>
      </c>
      <c r="C24" s="176" t="s">
        <v>202</v>
      </c>
      <c r="D24" s="190" t="s">
        <v>150</v>
      </c>
      <c r="E24" s="177">
        <v>2002</v>
      </c>
      <c r="F24" s="177" t="s">
        <v>854</v>
      </c>
      <c r="G24" s="321">
        <v>57.7</v>
      </c>
    </row>
    <row r="25" spans="1:7" s="282" customFormat="1" ht="12.75" customHeight="1">
      <c r="A25" s="319"/>
      <c r="B25" s="176" t="s">
        <v>930</v>
      </c>
      <c r="C25" s="176" t="s">
        <v>316</v>
      </c>
      <c r="D25" s="190" t="s">
        <v>150</v>
      </c>
      <c r="E25" s="177">
        <v>2002</v>
      </c>
      <c r="F25" s="177" t="s">
        <v>854</v>
      </c>
      <c r="G25" s="322"/>
    </row>
    <row r="26" spans="1:7" s="282" customFormat="1" ht="12.75" customHeight="1">
      <c r="A26" s="319"/>
      <c r="B26" s="176" t="s">
        <v>259</v>
      </c>
      <c r="C26" s="176" t="s">
        <v>184</v>
      </c>
      <c r="D26" s="190" t="s">
        <v>150</v>
      </c>
      <c r="E26" s="177">
        <v>2001</v>
      </c>
      <c r="F26" s="177" t="s">
        <v>854</v>
      </c>
      <c r="G26" s="322"/>
    </row>
    <row r="27" spans="1:7" s="282" customFormat="1" ht="12.75" customHeight="1">
      <c r="A27" s="320"/>
      <c r="B27" s="176" t="s">
        <v>257</v>
      </c>
      <c r="C27" s="176" t="s">
        <v>243</v>
      </c>
      <c r="D27" s="190" t="s">
        <v>150</v>
      </c>
      <c r="E27" s="177">
        <v>2001</v>
      </c>
      <c r="F27" s="177" t="s">
        <v>854</v>
      </c>
      <c r="G27" s="323"/>
    </row>
    <row r="28" spans="1:7" s="282" customFormat="1" ht="12.75" customHeight="1">
      <c r="A28" s="318">
        <v>7</v>
      </c>
      <c r="B28" s="176" t="s">
        <v>365</v>
      </c>
      <c r="C28" s="176" t="s">
        <v>366</v>
      </c>
      <c r="D28" s="190" t="s">
        <v>941</v>
      </c>
      <c r="E28" s="177">
        <v>2002</v>
      </c>
      <c r="F28" s="177" t="s">
        <v>854</v>
      </c>
      <c r="G28" s="321">
        <v>59.1</v>
      </c>
    </row>
    <row r="29" spans="1:7" s="282" customFormat="1" ht="12.75" customHeight="1">
      <c r="A29" s="319"/>
      <c r="B29" s="176" t="s">
        <v>367</v>
      </c>
      <c r="C29" s="176" t="s">
        <v>178</v>
      </c>
      <c r="D29" s="190" t="s">
        <v>941</v>
      </c>
      <c r="E29" s="177">
        <v>2001</v>
      </c>
      <c r="F29" s="177" t="s">
        <v>854</v>
      </c>
      <c r="G29" s="322"/>
    </row>
    <row r="30" spans="1:7" s="282" customFormat="1" ht="12.75" customHeight="1">
      <c r="A30" s="319"/>
      <c r="B30" s="176" t="s">
        <v>369</v>
      </c>
      <c r="C30" s="176" t="s">
        <v>224</v>
      </c>
      <c r="D30" s="190" t="s">
        <v>941</v>
      </c>
      <c r="E30" s="177">
        <v>2001</v>
      </c>
      <c r="F30" s="177" t="s">
        <v>854</v>
      </c>
      <c r="G30" s="322"/>
    </row>
    <row r="31" spans="1:7" s="282" customFormat="1" ht="12.75" customHeight="1">
      <c r="A31" s="320"/>
      <c r="B31" s="176" t="s">
        <v>942</v>
      </c>
      <c r="C31" s="176" t="s">
        <v>243</v>
      </c>
      <c r="D31" s="190" t="s">
        <v>941</v>
      </c>
      <c r="E31" s="177">
        <v>2001</v>
      </c>
      <c r="F31" s="177" t="s">
        <v>854</v>
      </c>
      <c r="G31" s="323"/>
    </row>
    <row r="32" spans="1:7" s="282" customFormat="1" ht="12.75" customHeight="1">
      <c r="A32" s="318">
        <v>8</v>
      </c>
      <c r="B32" s="176" t="s">
        <v>398</v>
      </c>
      <c r="C32" s="176" t="s">
        <v>220</v>
      </c>
      <c r="D32" s="190" t="s">
        <v>932</v>
      </c>
      <c r="E32" s="177">
        <v>2001</v>
      </c>
      <c r="F32" s="177" t="s">
        <v>854</v>
      </c>
      <c r="G32" s="321">
        <v>59.8</v>
      </c>
    </row>
    <row r="33" spans="1:7" s="282" customFormat="1" ht="12.75" customHeight="1">
      <c r="A33" s="319"/>
      <c r="B33" s="176" t="s">
        <v>303</v>
      </c>
      <c r="C33" s="176" t="s">
        <v>478</v>
      </c>
      <c r="D33" s="190" t="s">
        <v>932</v>
      </c>
      <c r="E33" s="177">
        <v>2001</v>
      </c>
      <c r="F33" s="177" t="s">
        <v>854</v>
      </c>
      <c r="G33" s="322"/>
    </row>
    <row r="34" spans="1:7" s="282" customFormat="1" ht="12.75" customHeight="1">
      <c r="A34" s="319"/>
      <c r="B34" s="176" t="s">
        <v>277</v>
      </c>
      <c r="C34" s="176" t="s">
        <v>222</v>
      </c>
      <c r="D34" s="190" t="s">
        <v>932</v>
      </c>
      <c r="E34" s="177">
        <v>2001</v>
      </c>
      <c r="F34" s="177" t="s">
        <v>854</v>
      </c>
      <c r="G34" s="322"/>
    </row>
    <row r="35" spans="1:7" s="282" customFormat="1" ht="12.75" customHeight="1">
      <c r="A35" s="320"/>
      <c r="B35" s="176" t="s">
        <v>374</v>
      </c>
      <c r="C35" s="176" t="s">
        <v>178</v>
      </c>
      <c r="D35" s="190" t="s">
        <v>932</v>
      </c>
      <c r="E35" s="177">
        <v>2001</v>
      </c>
      <c r="F35" s="177" t="s">
        <v>854</v>
      </c>
      <c r="G35" s="323"/>
    </row>
    <row r="36" spans="1:7" s="282" customFormat="1" ht="12.75" customHeight="1">
      <c r="A36" s="318">
        <v>9</v>
      </c>
      <c r="B36" s="176" t="s">
        <v>242</v>
      </c>
      <c r="C36" s="176" t="s">
        <v>243</v>
      </c>
      <c r="D36" s="190" t="s">
        <v>924</v>
      </c>
      <c r="E36" s="177">
        <v>2001</v>
      </c>
      <c r="F36" s="177" t="s">
        <v>854</v>
      </c>
      <c r="G36" s="321" t="s">
        <v>1049</v>
      </c>
    </row>
    <row r="37" spans="1:7" s="282" customFormat="1" ht="12.75" customHeight="1">
      <c r="A37" s="319"/>
      <c r="B37" s="176" t="s">
        <v>306</v>
      </c>
      <c r="C37" s="176" t="s">
        <v>205</v>
      </c>
      <c r="D37" s="190" t="s">
        <v>924</v>
      </c>
      <c r="E37" s="177">
        <v>2001</v>
      </c>
      <c r="F37" s="177" t="s">
        <v>854</v>
      </c>
      <c r="G37" s="322"/>
    </row>
    <row r="38" spans="1:7" s="282" customFormat="1" ht="12.75" customHeight="1">
      <c r="A38" s="319"/>
      <c r="B38" s="176" t="s">
        <v>215</v>
      </c>
      <c r="C38" s="176" t="s">
        <v>216</v>
      </c>
      <c r="D38" s="190" t="s">
        <v>924</v>
      </c>
      <c r="E38" s="177">
        <v>2003</v>
      </c>
      <c r="F38" s="177" t="s">
        <v>854</v>
      </c>
      <c r="G38" s="322"/>
    </row>
    <row r="39" spans="1:7" s="282" customFormat="1" ht="12.75" customHeight="1">
      <c r="A39" s="320"/>
      <c r="B39" s="176" t="s">
        <v>212</v>
      </c>
      <c r="C39" s="176" t="s">
        <v>252</v>
      </c>
      <c r="D39" s="190" t="s">
        <v>924</v>
      </c>
      <c r="E39" s="177">
        <v>2001</v>
      </c>
      <c r="F39" s="177" t="s">
        <v>854</v>
      </c>
      <c r="G39" s="323"/>
    </row>
    <row r="40" spans="1:7" s="282" customFormat="1">
      <c r="A40" s="327" t="s">
        <v>1050</v>
      </c>
      <c r="B40" s="176" t="s">
        <v>739</v>
      </c>
      <c r="C40" s="176" t="s">
        <v>740</v>
      </c>
      <c r="D40" s="190" t="s">
        <v>983</v>
      </c>
      <c r="E40" s="177">
        <v>2002</v>
      </c>
      <c r="F40" s="177" t="s">
        <v>854</v>
      </c>
      <c r="G40" s="330" t="s">
        <v>1051</v>
      </c>
    </row>
    <row r="41" spans="1:7" s="282" customFormat="1">
      <c r="A41" s="328"/>
      <c r="B41" s="176" t="s">
        <v>265</v>
      </c>
      <c r="C41" s="176" t="s">
        <v>266</v>
      </c>
      <c r="D41" s="190" t="s">
        <v>983</v>
      </c>
      <c r="E41" s="177">
        <v>2001</v>
      </c>
      <c r="F41" s="177" t="s">
        <v>854</v>
      </c>
      <c r="G41" s="322"/>
    </row>
    <row r="42" spans="1:7" s="282" customFormat="1">
      <c r="A42" s="328"/>
      <c r="B42" s="176" t="s">
        <v>263</v>
      </c>
      <c r="C42" s="176" t="s">
        <v>235</v>
      </c>
      <c r="D42" s="190" t="s">
        <v>983</v>
      </c>
      <c r="E42" s="177">
        <v>2001</v>
      </c>
      <c r="F42" s="177" t="s">
        <v>854</v>
      </c>
      <c r="G42" s="322"/>
    </row>
    <row r="43" spans="1:7" s="282" customFormat="1">
      <c r="A43" s="329"/>
      <c r="B43" s="176" t="s">
        <v>272</v>
      </c>
      <c r="C43" s="176" t="s">
        <v>222</v>
      </c>
      <c r="D43" s="190" t="s">
        <v>983</v>
      </c>
      <c r="E43" s="177">
        <v>2001</v>
      </c>
      <c r="F43" s="177" t="s">
        <v>854</v>
      </c>
      <c r="G43" s="323"/>
    </row>
    <row r="44" spans="1:7" s="180" customFormat="1">
      <c r="A44" s="199"/>
      <c r="D44" s="189"/>
      <c r="E44" s="199"/>
      <c r="F44" s="199"/>
      <c r="G44" s="199"/>
    </row>
    <row r="45" spans="1:7" s="180" customFormat="1">
      <c r="A45" s="199"/>
      <c r="D45" s="189"/>
      <c r="E45" s="199"/>
      <c r="F45" s="199"/>
      <c r="G45" s="199"/>
    </row>
    <row r="46" spans="1:7" s="180" customFormat="1">
      <c r="A46" s="199"/>
      <c r="D46" s="189"/>
      <c r="E46" s="199"/>
      <c r="F46" s="199"/>
      <c r="G46" s="199"/>
    </row>
    <row r="47" spans="1:7" s="180" customFormat="1">
      <c r="A47" s="199"/>
      <c r="D47" s="189"/>
      <c r="E47" s="199"/>
      <c r="F47" s="199"/>
      <c r="G47" s="199"/>
    </row>
    <row r="48" spans="1:7" s="180" customFormat="1">
      <c r="A48" s="199"/>
      <c r="D48" s="189"/>
      <c r="E48" s="199"/>
      <c r="F48" s="199"/>
      <c r="G48" s="199"/>
    </row>
    <row r="49" spans="1:7" s="180" customFormat="1">
      <c r="A49" s="199"/>
      <c r="D49" s="189"/>
      <c r="E49" s="199"/>
      <c r="F49" s="199"/>
      <c r="G49" s="199"/>
    </row>
    <row r="50" spans="1:7" s="180" customFormat="1" ht="13.5" thickBot="1">
      <c r="A50" s="199"/>
      <c r="D50" s="189"/>
      <c r="E50" s="199"/>
      <c r="F50" s="199"/>
      <c r="G50" s="199"/>
    </row>
    <row r="51" spans="1:7" s="180" customFormat="1" ht="18.75" thickBot="1">
      <c r="A51" s="331" t="s">
        <v>1047</v>
      </c>
      <c r="B51" s="332"/>
      <c r="C51" s="332"/>
      <c r="D51" s="332"/>
      <c r="E51" s="332"/>
      <c r="F51" s="332"/>
      <c r="G51" s="333"/>
    </row>
    <row r="52" spans="1:7" s="180" customFormat="1">
      <c r="A52" s="199"/>
      <c r="D52" s="189"/>
      <c r="E52" s="199"/>
      <c r="F52" s="199"/>
      <c r="G52" s="199"/>
    </row>
    <row r="53" spans="1:7" s="180" customFormat="1" ht="30.75" customHeight="1">
      <c r="A53" s="197" t="s">
        <v>1041</v>
      </c>
      <c r="B53" s="334" t="s">
        <v>1042</v>
      </c>
      <c r="C53" s="334"/>
      <c r="D53" s="303" t="s">
        <v>1043</v>
      </c>
      <c r="E53" s="197" t="s">
        <v>1044</v>
      </c>
      <c r="F53" s="197" t="s">
        <v>1045</v>
      </c>
      <c r="G53" s="197" t="s">
        <v>1046</v>
      </c>
    </row>
    <row r="54" spans="1:7" s="282" customFormat="1">
      <c r="A54" s="318">
        <v>1</v>
      </c>
      <c r="B54" s="176" t="s">
        <v>789</v>
      </c>
      <c r="C54" s="176" t="s">
        <v>723</v>
      </c>
      <c r="D54" s="190" t="s">
        <v>152</v>
      </c>
      <c r="E54" s="177">
        <v>1999</v>
      </c>
      <c r="F54" s="177" t="s">
        <v>855</v>
      </c>
      <c r="G54" s="321">
        <v>55</v>
      </c>
    </row>
    <row r="55" spans="1:7" s="282" customFormat="1">
      <c r="A55" s="319"/>
      <c r="B55" s="176" t="s">
        <v>790</v>
      </c>
      <c r="C55" s="176" t="s">
        <v>791</v>
      </c>
      <c r="D55" s="190" t="s">
        <v>152</v>
      </c>
      <c r="E55" s="177">
        <v>1999</v>
      </c>
      <c r="F55" s="177" t="s">
        <v>855</v>
      </c>
      <c r="G55" s="322"/>
    </row>
    <row r="56" spans="1:7" s="282" customFormat="1">
      <c r="A56" s="319"/>
      <c r="B56" s="176" t="s">
        <v>342</v>
      </c>
      <c r="C56" s="176" t="s">
        <v>343</v>
      </c>
      <c r="D56" s="190" t="s">
        <v>152</v>
      </c>
      <c r="E56" s="177">
        <v>2001</v>
      </c>
      <c r="F56" s="177" t="s">
        <v>855</v>
      </c>
      <c r="G56" s="322"/>
    </row>
    <row r="57" spans="1:7" s="282" customFormat="1">
      <c r="A57" s="320"/>
      <c r="B57" s="176" t="s">
        <v>201</v>
      </c>
      <c r="C57" s="176" t="s">
        <v>788</v>
      </c>
      <c r="D57" s="190" t="s">
        <v>152</v>
      </c>
      <c r="E57" s="177">
        <v>1999</v>
      </c>
      <c r="F57" s="177" t="s">
        <v>855</v>
      </c>
      <c r="G57" s="323"/>
    </row>
    <row r="58" spans="1:7" s="282" customFormat="1" ht="12.75" customHeight="1">
      <c r="A58" s="318">
        <v>2</v>
      </c>
      <c r="B58" s="176" t="s">
        <v>406</v>
      </c>
      <c r="C58" s="176" t="s">
        <v>381</v>
      </c>
      <c r="D58" s="190" t="s">
        <v>856</v>
      </c>
      <c r="E58" s="177">
        <v>1999</v>
      </c>
      <c r="F58" s="177" t="s">
        <v>855</v>
      </c>
      <c r="G58" s="321">
        <v>55.8</v>
      </c>
    </row>
    <row r="59" spans="1:7" s="282" customFormat="1" ht="12.75" customHeight="1">
      <c r="A59" s="319"/>
      <c r="B59" s="176" t="s">
        <v>431</v>
      </c>
      <c r="C59" s="176" t="s">
        <v>432</v>
      </c>
      <c r="D59" s="190" t="s">
        <v>856</v>
      </c>
      <c r="E59" s="177">
        <v>2000</v>
      </c>
      <c r="F59" s="177" t="s">
        <v>855</v>
      </c>
      <c r="G59" s="322"/>
    </row>
    <row r="60" spans="1:7" s="282" customFormat="1" ht="12.75" customHeight="1">
      <c r="A60" s="319"/>
      <c r="B60" s="176" t="s">
        <v>435</v>
      </c>
      <c r="C60" s="176" t="s">
        <v>350</v>
      </c>
      <c r="D60" s="190" t="s">
        <v>856</v>
      </c>
      <c r="E60" s="177">
        <v>2000</v>
      </c>
      <c r="F60" s="177" t="s">
        <v>855</v>
      </c>
      <c r="G60" s="322"/>
    </row>
    <row r="61" spans="1:7" s="282" customFormat="1" ht="12.75" customHeight="1">
      <c r="A61" s="320"/>
      <c r="B61" s="176" t="s">
        <v>860</v>
      </c>
      <c r="C61" s="176" t="s">
        <v>434</v>
      </c>
      <c r="D61" s="190" t="s">
        <v>856</v>
      </c>
      <c r="E61" s="177">
        <v>2000</v>
      </c>
      <c r="F61" s="177" t="s">
        <v>855</v>
      </c>
      <c r="G61" s="323"/>
    </row>
    <row r="62" spans="1:7" s="282" customFormat="1">
      <c r="A62" s="318">
        <v>3</v>
      </c>
      <c r="B62" s="176" t="s">
        <v>735</v>
      </c>
      <c r="C62" s="176" t="s">
        <v>928</v>
      </c>
      <c r="D62" s="190" t="s">
        <v>927</v>
      </c>
      <c r="E62" s="177">
        <v>1999</v>
      </c>
      <c r="F62" s="177" t="s">
        <v>855</v>
      </c>
      <c r="G62" s="321">
        <v>56</v>
      </c>
    </row>
    <row r="63" spans="1:7" s="282" customFormat="1">
      <c r="A63" s="319"/>
      <c r="B63" s="176" t="s">
        <v>424</v>
      </c>
      <c r="C63" s="176" t="s">
        <v>295</v>
      </c>
      <c r="D63" s="190" t="s">
        <v>927</v>
      </c>
      <c r="E63" s="177">
        <v>1999</v>
      </c>
      <c r="F63" s="177" t="s">
        <v>855</v>
      </c>
      <c r="G63" s="322"/>
    </row>
    <row r="64" spans="1:7" s="282" customFormat="1">
      <c r="A64" s="319"/>
      <c r="B64" s="176" t="s">
        <v>198</v>
      </c>
      <c r="C64" s="176" t="s">
        <v>347</v>
      </c>
      <c r="D64" s="190" t="s">
        <v>927</v>
      </c>
      <c r="E64" s="177">
        <v>1999</v>
      </c>
      <c r="F64" s="177" t="s">
        <v>855</v>
      </c>
      <c r="G64" s="322"/>
    </row>
    <row r="65" spans="1:7" s="282" customFormat="1">
      <c r="A65" s="320"/>
      <c r="B65" s="176" t="s">
        <v>792</v>
      </c>
      <c r="C65" s="176" t="s">
        <v>793</v>
      </c>
      <c r="D65" s="190" t="s">
        <v>927</v>
      </c>
      <c r="E65" s="177">
        <v>1999</v>
      </c>
      <c r="F65" s="177" t="s">
        <v>855</v>
      </c>
      <c r="G65" s="323"/>
    </row>
    <row r="66" spans="1:7" s="282" customFormat="1" ht="12.75" customHeight="1">
      <c r="A66" s="318">
        <v>4</v>
      </c>
      <c r="B66" s="176" t="s">
        <v>935</v>
      </c>
      <c r="C66" s="176" t="s">
        <v>388</v>
      </c>
      <c r="D66" s="190" t="s">
        <v>932</v>
      </c>
      <c r="E66" s="177">
        <v>2001</v>
      </c>
      <c r="F66" s="177" t="s">
        <v>855</v>
      </c>
      <c r="G66" s="324">
        <v>57.4</v>
      </c>
    </row>
    <row r="67" spans="1:7" s="282" customFormat="1" ht="12.75" customHeight="1">
      <c r="A67" s="319"/>
      <c r="B67" s="176" t="s">
        <v>392</v>
      </c>
      <c r="C67" s="176" t="s">
        <v>393</v>
      </c>
      <c r="D67" s="190" t="s">
        <v>932</v>
      </c>
      <c r="E67" s="177">
        <v>2001</v>
      </c>
      <c r="F67" s="177" t="s">
        <v>855</v>
      </c>
      <c r="G67" s="325"/>
    </row>
    <row r="68" spans="1:7" s="282" customFormat="1" ht="12.75" customHeight="1">
      <c r="A68" s="319"/>
      <c r="B68" s="176" t="s">
        <v>214</v>
      </c>
      <c r="C68" s="176" t="s">
        <v>384</v>
      </c>
      <c r="D68" s="190" t="s">
        <v>932</v>
      </c>
      <c r="E68" s="177">
        <v>2001</v>
      </c>
      <c r="F68" s="177" t="s">
        <v>855</v>
      </c>
      <c r="G68" s="325"/>
    </row>
    <row r="69" spans="1:7" s="282" customFormat="1" ht="12.75" customHeight="1">
      <c r="A69" s="320"/>
      <c r="B69" s="176" t="s">
        <v>390</v>
      </c>
      <c r="C69" s="176" t="s">
        <v>391</v>
      </c>
      <c r="D69" s="190" t="s">
        <v>932</v>
      </c>
      <c r="E69" s="177">
        <v>2002</v>
      </c>
      <c r="F69" s="177" t="s">
        <v>855</v>
      </c>
      <c r="G69" s="326"/>
    </row>
    <row r="70" spans="1:7" s="282" customFormat="1" ht="12.75" customHeight="1">
      <c r="A70" s="318">
        <v>5</v>
      </c>
      <c r="B70" s="176" t="s">
        <v>198</v>
      </c>
      <c r="C70" s="176" t="s">
        <v>378</v>
      </c>
      <c r="D70" s="190" t="s">
        <v>927</v>
      </c>
      <c r="E70" s="177">
        <v>2001</v>
      </c>
      <c r="F70" s="177" t="s">
        <v>855</v>
      </c>
      <c r="G70" s="324">
        <v>57.6</v>
      </c>
    </row>
    <row r="71" spans="1:7" s="282" customFormat="1" ht="12.75" customHeight="1">
      <c r="A71" s="319"/>
      <c r="B71" s="176" t="s">
        <v>981</v>
      </c>
      <c r="C71" s="176" t="s">
        <v>377</v>
      </c>
      <c r="D71" s="190" t="s">
        <v>927</v>
      </c>
      <c r="E71" s="177">
        <v>2001</v>
      </c>
      <c r="F71" s="177" t="s">
        <v>855</v>
      </c>
      <c r="G71" s="325"/>
    </row>
    <row r="72" spans="1:7" s="282" customFormat="1" ht="12.75" customHeight="1">
      <c r="A72" s="319"/>
      <c r="B72" s="176" t="s">
        <v>982</v>
      </c>
      <c r="C72" s="176" t="s">
        <v>373</v>
      </c>
      <c r="D72" s="190" t="s">
        <v>927</v>
      </c>
      <c r="E72" s="177">
        <v>2002</v>
      </c>
      <c r="F72" s="177" t="s">
        <v>855</v>
      </c>
      <c r="G72" s="325"/>
    </row>
    <row r="73" spans="1:7" s="282" customFormat="1" ht="12.75" customHeight="1">
      <c r="A73" s="320"/>
      <c r="B73" s="176" t="s">
        <v>352</v>
      </c>
      <c r="C73" s="176" t="s">
        <v>381</v>
      </c>
      <c r="D73" s="190" t="s">
        <v>927</v>
      </c>
      <c r="E73" s="177">
        <v>2001</v>
      </c>
      <c r="F73" s="177" t="s">
        <v>855</v>
      </c>
      <c r="G73" s="326"/>
    </row>
    <row r="74" spans="1:7" s="282" customFormat="1" ht="12.75" customHeight="1">
      <c r="A74" s="318">
        <v>6</v>
      </c>
      <c r="B74" s="176" t="s">
        <v>308</v>
      </c>
      <c r="C74" s="176" t="s">
        <v>309</v>
      </c>
      <c r="D74" s="190" t="s">
        <v>150</v>
      </c>
      <c r="E74" s="177">
        <v>2002</v>
      </c>
      <c r="F74" s="177" t="s">
        <v>855</v>
      </c>
      <c r="G74" s="324">
        <v>57.9</v>
      </c>
    </row>
    <row r="75" spans="1:7" s="282" customFormat="1" ht="12.75" customHeight="1">
      <c r="A75" s="319"/>
      <c r="B75" s="176" t="s">
        <v>285</v>
      </c>
      <c r="C75" s="176" t="s">
        <v>241</v>
      </c>
      <c r="D75" s="190" t="s">
        <v>150</v>
      </c>
      <c r="E75" s="177">
        <v>2001</v>
      </c>
      <c r="F75" s="177" t="s">
        <v>855</v>
      </c>
      <c r="G75" s="325"/>
    </row>
    <row r="76" spans="1:7" s="282" customFormat="1" ht="12.75" customHeight="1">
      <c r="A76" s="319"/>
      <c r="B76" s="176" t="s">
        <v>254</v>
      </c>
      <c r="C76" s="176" t="s">
        <v>929</v>
      </c>
      <c r="D76" s="190" t="s">
        <v>150</v>
      </c>
      <c r="E76" s="177">
        <v>2001</v>
      </c>
      <c r="F76" s="177" t="s">
        <v>855</v>
      </c>
      <c r="G76" s="325"/>
    </row>
    <row r="77" spans="1:7" s="282" customFormat="1" ht="12.75" customHeight="1">
      <c r="A77" s="320"/>
      <c r="B77" s="176" t="s">
        <v>413</v>
      </c>
      <c r="C77" s="176" t="s">
        <v>241</v>
      </c>
      <c r="D77" s="190" t="s">
        <v>150</v>
      </c>
      <c r="E77" s="177">
        <v>1999</v>
      </c>
      <c r="F77" s="177" t="s">
        <v>855</v>
      </c>
      <c r="G77" s="326"/>
    </row>
    <row r="78" spans="1:7" s="282" customFormat="1" ht="12.75" customHeight="1">
      <c r="A78" s="318">
        <v>7</v>
      </c>
      <c r="B78" s="176" t="s">
        <v>533</v>
      </c>
      <c r="C78" s="176" t="s">
        <v>649</v>
      </c>
      <c r="D78" s="190" t="s">
        <v>932</v>
      </c>
      <c r="E78" s="177">
        <v>1999</v>
      </c>
      <c r="F78" s="177" t="s">
        <v>855</v>
      </c>
      <c r="G78" s="321">
        <v>58</v>
      </c>
    </row>
    <row r="79" spans="1:7" s="282" customFormat="1" ht="12.75" customHeight="1">
      <c r="A79" s="319"/>
      <c r="B79" s="176" t="s">
        <v>427</v>
      </c>
      <c r="C79" s="176" t="s">
        <v>375</v>
      </c>
      <c r="D79" s="190" t="s">
        <v>932</v>
      </c>
      <c r="E79" s="177">
        <v>2000</v>
      </c>
      <c r="F79" s="177" t="s">
        <v>855</v>
      </c>
      <c r="G79" s="322"/>
    </row>
    <row r="80" spans="1:7" s="282" customFormat="1" ht="12.75" customHeight="1">
      <c r="A80" s="319"/>
      <c r="B80" s="176" t="s">
        <v>425</v>
      </c>
      <c r="C80" s="176" t="s">
        <v>426</v>
      </c>
      <c r="D80" s="190" t="s">
        <v>932</v>
      </c>
      <c r="E80" s="177">
        <v>2000</v>
      </c>
      <c r="F80" s="177" t="s">
        <v>855</v>
      </c>
      <c r="G80" s="322"/>
    </row>
    <row r="81" spans="1:7" s="282" customFormat="1" ht="12.75" customHeight="1">
      <c r="A81" s="320"/>
      <c r="B81" s="176" t="s">
        <v>428</v>
      </c>
      <c r="C81" s="176" t="s">
        <v>421</v>
      </c>
      <c r="D81" s="190" t="s">
        <v>932</v>
      </c>
      <c r="E81" s="177">
        <v>2000</v>
      </c>
      <c r="F81" s="177" t="s">
        <v>855</v>
      </c>
      <c r="G81" s="323"/>
    </row>
    <row r="82" spans="1:7" s="282" customFormat="1" ht="12.75" customHeight="1">
      <c r="A82" s="318">
        <v>8</v>
      </c>
      <c r="B82" s="176" t="s">
        <v>313</v>
      </c>
      <c r="C82" s="176" t="s">
        <v>314</v>
      </c>
      <c r="D82" s="190" t="s">
        <v>924</v>
      </c>
      <c r="E82" s="177">
        <v>2001</v>
      </c>
      <c r="F82" s="177" t="s">
        <v>855</v>
      </c>
      <c r="G82" s="324">
        <v>59.8</v>
      </c>
    </row>
    <row r="83" spans="1:7" s="282" customFormat="1" ht="12.75" customHeight="1">
      <c r="A83" s="319"/>
      <c r="B83" s="176" t="s">
        <v>633</v>
      </c>
      <c r="C83" s="176" t="s">
        <v>377</v>
      </c>
      <c r="D83" s="190" t="s">
        <v>924</v>
      </c>
      <c r="E83" s="177">
        <v>2004</v>
      </c>
      <c r="F83" s="177" t="s">
        <v>855</v>
      </c>
      <c r="G83" s="325"/>
    </row>
    <row r="84" spans="1:7" s="282" customFormat="1" ht="12.75" customHeight="1">
      <c r="A84" s="319"/>
      <c r="B84" s="176" t="s">
        <v>618</v>
      </c>
      <c r="C84" s="176" t="s">
        <v>619</v>
      </c>
      <c r="D84" s="190" t="s">
        <v>924</v>
      </c>
      <c r="E84" s="177">
        <v>2003</v>
      </c>
      <c r="F84" s="177" t="s">
        <v>855</v>
      </c>
      <c r="G84" s="325"/>
    </row>
    <row r="85" spans="1:7" s="282" customFormat="1" ht="12.75" customHeight="1">
      <c r="A85" s="320"/>
      <c r="B85" s="176" t="s">
        <v>984</v>
      </c>
      <c r="C85" s="176" t="s">
        <v>298</v>
      </c>
      <c r="D85" s="190" t="s">
        <v>924</v>
      </c>
      <c r="E85" s="177">
        <v>2002</v>
      </c>
      <c r="F85" s="177" t="s">
        <v>855</v>
      </c>
      <c r="G85" s="326"/>
    </row>
    <row r="86" spans="1:7" s="282" customFormat="1" ht="12.75" customHeight="1">
      <c r="A86" s="318">
        <v>9</v>
      </c>
      <c r="B86" s="176" t="s">
        <v>394</v>
      </c>
      <c r="C86" s="176" t="s">
        <v>395</v>
      </c>
      <c r="D86" s="190" t="s">
        <v>932</v>
      </c>
      <c r="E86" s="177">
        <v>2002</v>
      </c>
      <c r="F86" s="177" t="s">
        <v>855</v>
      </c>
      <c r="G86" s="324" t="s">
        <v>1038</v>
      </c>
    </row>
    <row r="87" spans="1:7" s="282" customFormat="1" ht="12.75" customHeight="1">
      <c r="A87" s="319"/>
      <c r="B87" s="176" t="s">
        <v>396</v>
      </c>
      <c r="C87" s="176" t="s">
        <v>397</v>
      </c>
      <c r="D87" s="190" t="s">
        <v>932</v>
      </c>
      <c r="E87" s="177">
        <v>2001</v>
      </c>
      <c r="F87" s="177" t="s">
        <v>855</v>
      </c>
      <c r="G87" s="325"/>
    </row>
    <row r="88" spans="1:7" s="282" customFormat="1" ht="12.75" customHeight="1">
      <c r="A88" s="319"/>
      <c r="B88" s="176" t="s">
        <v>389</v>
      </c>
      <c r="C88" s="176" t="s">
        <v>251</v>
      </c>
      <c r="D88" s="190" t="s">
        <v>932</v>
      </c>
      <c r="E88" s="177">
        <v>2001</v>
      </c>
      <c r="F88" s="177" t="s">
        <v>855</v>
      </c>
      <c r="G88" s="325"/>
    </row>
    <row r="89" spans="1:7" s="282" customFormat="1" ht="12.75" customHeight="1">
      <c r="A89" s="320"/>
      <c r="B89" s="176" t="s">
        <v>385</v>
      </c>
      <c r="C89" s="176" t="s">
        <v>386</v>
      </c>
      <c r="D89" s="190" t="s">
        <v>932</v>
      </c>
      <c r="E89" s="177">
        <v>2001</v>
      </c>
      <c r="F89" s="177" t="s">
        <v>855</v>
      </c>
      <c r="G89" s="326"/>
    </row>
    <row r="90" spans="1:7" s="282" customFormat="1" ht="12.75" customHeight="1">
      <c r="A90" s="318">
        <v>10</v>
      </c>
      <c r="B90" s="176" t="s">
        <v>180</v>
      </c>
      <c r="C90" s="176" t="s">
        <v>290</v>
      </c>
      <c r="D90" s="190" t="s">
        <v>1048</v>
      </c>
      <c r="E90" s="177">
        <v>2002</v>
      </c>
      <c r="F90" s="177" t="s">
        <v>855</v>
      </c>
      <c r="G90" s="324" t="s">
        <v>1039</v>
      </c>
    </row>
    <row r="91" spans="1:7" s="282" customFormat="1" ht="12.75" customHeight="1">
      <c r="A91" s="319"/>
      <c r="B91" s="176" t="s">
        <v>370</v>
      </c>
      <c r="C91" s="176" t="s">
        <v>371</v>
      </c>
      <c r="D91" s="190" t="s">
        <v>1048</v>
      </c>
      <c r="E91" s="177">
        <v>2002</v>
      </c>
      <c r="F91" s="177" t="s">
        <v>855</v>
      </c>
      <c r="G91" s="325"/>
    </row>
    <row r="92" spans="1:7" s="282" customFormat="1" ht="12.75" customHeight="1">
      <c r="A92" s="319"/>
      <c r="B92" s="176" t="s">
        <v>240</v>
      </c>
      <c r="C92" s="176" t="s">
        <v>241</v>
      </c>
      <c r="D92" s="190" t="s">
        <v>1048</v>
      </c>
      <c r="E92" s="177">
        <v>2002</v>
      </c>
      <c r="F92" s="177" t="s">
        <v>855</v>
      </c>
      <c r="G92" s="325"/>
    </row>
    <row r="93" spans="1:7" s="282" customFormat="1" ht="12.75" customHeight="1">
      <c r="A93" s="320"/>
      <c r="B93" s="176" t="s">
        <v>246</v>
      </c>
      <c r="C93" s="176" t="s">
        <v>980</v>
      </c>
      <c r="D93" s="190" t="s">
        <v>1048</v>
      </c>
      <c r="E93" s="177">
        <v>2002</v>
      </c>
      <c r="F93" s="177" t="s">
        <v>855</v>
      </c>
      <c r="G93" s="326"/>
    </row>
    <row r="94" spans="1:7" s="282" customFormat="1" ht="12.75" customHeight="1">
      <c r="A94" s="318">
        <v>11</v>
      </c>
      <c r="B94" s="176" t="s">
        <v>360</v>
      </c>
      <c r="C94" s="176" t="s">
        <v>361</v>
      </c>
      <c r="D94" s="190" t="s">
        <v>941</v>
      </c>
      <c r="E94" s="177">
        <v>2002</v>
      </c>
      <c r="F94" s="177" t="s">
        <v>855</v>
      </c>
      <c r="G94" s="324" t="s">
        <v>1040</v>
      </c>
    </row>
    <row r="95" spans="1:7" s="282" customFormat="1" ht="12.75" customHeight="1">
      <c r="A95" s="319"/>
      <c r="B95" s="176" t="s">
        <v>979</v>
      </c>
      <c r="C95" s="176" t="s">
        <v>397</v>
      </c>
      <c r="D95" s="190" t="s">
        <v>941</v>
      </c>
      <c r="E95" s="177">
        <v>2001</v>
      </c>
      <c r="F95" s="177" t="s">
        <v>855</v>
      </c>
      <c r="G95" s="325"/>
    </row>
    <row r="96" spans="1:7" s="282" customFormat="1" ht="12.75" customHeight="1">
      <c r="A96" s="319"/>
      <c r="B96" s="176" t="s">
        <v>365</v>
      </c>
      <c r="C96" s="176" t="s">
        <v>732</v>
      </c>
      <c r="D96" s="190" t="s">
        <v>941</v>
      </c>
      <c r="E96" s="177">
        <v>2001</v>
      </c>
      <c r="F96" s="177" t="s">
        <v>855</v>
      </c>
      <c r="G96" s="325"/>
    </row>
    <row r="97" spans="1:7" s="282" customFormat="1" ht="12.75" customHeight="1">
      <c r="A97" s="320"/>
      <c r="B97" s="176" t="s">
        <v>364</v>
      </c>
      <c r="C97" s="176" t="s">
        <v>322</v>
      </c>
      <c r="D97" s="190" t="s">
        <v>941</v>
      </c>
      <c r="E97" s="177">
        <v>2001</v>
      </c>
      <c r="F97" s="177" t="s">
        <v>855</v>
      </c>
      <c r="G97" s="326"/>
    </row>
    <row r="101" spans="1:7" ht="13.5" thickBot="1"/>
    <row r="102" spans="1:7" s="180" customFormat="1" ht="18.75" thickBot="1">
      <c r="A102" s="331" t="s">
        <v>1054</v>
      </c>
      <c r="B102" s="332"/>
      <c r="C102" s="332"/>
      <c r="D102" s="332"/>
      <c r="E102" s="332"/>
      <c r="F102" s="332"/>
      <c r="G102" s="333"/>
    </row>
    <row r="103" spans="1:7" s="180" customFormat="1">
      <c r="A103" s="199"/>
      <c r="D103" s="189"/>
      <c r="E103" s="199"/>
      <c r="F103" s="199"/>
      <c r="G103" s="199"/>
    </row>
    <row r="104" spans="1:7" s="180" customFormat="1" ht="30.75" customHeight="1">
      <c r="A104" s="197" t="s">
        <v>1041</v>
      </c>
      <c r="B104" s="334" t="s">
        <v>1042</v>
      </c>
      <c r="C104" s="334"/>
      <c r="D104" s="303" t="s">
        <v>1043</v>
      </c>
      <c r="E104" s="197" t="s">
        <v>1044</v>
      </c>
      <c r="F104" s="197" t="s">
        <v>1045</v>
      </c>
      <c r="G104" s="197" t="s">
        <v>1046</v>
      </c>
    </row>
    <row r="105" spans="1:7">
      <c r="A105" s="318">
        <v>1</v>
      </c>
      <c r="B105" s="176" t="s">
        <v>916</v>
      </c>
      <c r="C105" s="176" t="s">
        <v>543</v>
      </c>
      <c r="D105" s="190" t="s">
        <v>163</v>
      </c>
      <c r="E105" s="177"/>
      <c r="F105" s="177" t="s">
        <v>915</v>
      </c>
      <c r="G105" s="324" t="s">
        <v>1056</v>
      </c>
    </row>
    <row r="106" spans="1:7">
      <c r="A106" s="319"/>
      <c r="B106" s="176" t="s">
        <v>549</v>
      </c>
      <c r="C106" s="176" t="s">
        <v>550</v>
      </c>
      <c r="D106" s="190" t="s">
        <v>163</v>
      </c>
      <c r="E106" s="177"/>
      <c r="F106" s="177" t="s">
        <v>915</v>
      </c>
      <c r="G106" s="325"/>
    </row>
    <row r="107" spans="1:7">
      <c r="A107" s="319"/>
      <c r="B107" s="176" t="s">
        <v>917</v>
      </c>
      <c r="C107" s="176" t="s">
        <v>378</v>
      </c>
      <c r="D107" s="190" t="s">
        <v>163</v>
      </c>
      <c r="E107" s="177"/>
      <c r="F107" s="177" t="s">
        <v>915</v>
      </c>
      <c r="G107" s="325"/>
    </row>
    <row r="108" spans="1:7">
      <c r="A108" s="320"/>
      <c r="B108" s="176" t="s">
        <v>678</v>
      </c>
      <c r="C108" s="176" t="s">
        <v>426</v>
      </c>
      <c r="D108" s="190" t="s">
        <v>163</v>
      </c>
      <c r="E108" s="177"/>
      <c r="F108" s="177" t="s">
        <v>915</v>
      </c>
      <c r="G108" s="326"/>
    </row>
    <row r="109" spans="1:7">
      <c r="A109" s="318">
        <v>2</v>
      </c>
      <c r="B109" s="176" t="s">
        <v>933</v>
      </c>
      <c r="C109" s="176" t="s">
        <v>355</v>
      </c>
      <c r="D109" s="190" t="s">
        <v>932</v>
      </c>
      <c r="E109" s="177">
        <v>1997</v>
      </c>
      <c r="F109" s="177" t="s">
        <v>915</v>
      </c>
      <c r="G109" s="324" t="s">
        <v>1057</v>
      </c>
    </row>
    <row r="110" spans="1:7">
      <c r="A110" s="319"/>
      <c r="B110" s="176" t="s">
        <v>513</v>
      </c>
      <c r="C110" s="176" t="s">
        <v>251</v>
      </c>
      <c r="D110" s="190" t="s">
        <v>932</v>
      </c>
      <c r="E110" s="177">
        <v>1997</v>
      </c>
      <c r="F110" s="177" t="s">
        <v>915</v>
      </c>
      <c r="G110" s="325"/>
    </row>
    <row r="111" spans="1:7">
      <c r="A111" s="319"/>
      <c r="B111" s="176" t="s">
        <v>803</v>
      </c>
      <c r="C111" s="176" t="s">
        <v>619</v>
      </c>
      <c r="D111" s="190" t="s">
        <v>932</v>
      </c>
      <c r="E111" s="177">
        <v>1998</v>
      </c>
      <c r="F111" s="177" t="s">
        <v>915</v>
      </c>
      <c r="G111" s="325"/>
    </row>
    <row r="112" spans="1:7">
      <c r="A112" s="320"/>
      <c r="B112" s="176" t="s">
        <v>934</v>
      </c>
      <c r="C112" s="176" t="s">
        <v>570</v>
      </c>
      <c r="D112" s="190" t="s">
        <v>932</v>
      </c>
      <c r="E112" s="177">
        <v>1992</v>
      </c>
      <c r="F112" s="177" t="s">
        <v>915</v>
      </c>
      <c r="G112" s="326"/>
    </row>
    <row r="114" spans="1:7" ht="13.5" thickBot="1"/>
    <row r="115" spans="1:7" s="180" customFormat="1" ht="18.75" thickBot="1">
      <c r="A115" s="331" t="s">
        <v>1055</v>
      </c>
      <c r="B115" s="332"/>
      <c r="C115" s="332"/>
      <c r="D115" s="332"/>
      <c r="E115" s="332"/>
      <c r="F115" s="332"/>
      <c r="G115" s="333"/>
    </row>
    <row r="116" spans="1:7" s="180" customFormat="1">
      <c r="A116" s="199"/>
      <c r="D116" s="189"/>
      <c r="E116" s="199"/>
      <c r="F116" s="199"/>
      <c r="G116" s="199"/>
    </row>
    <row r="117" spans="1:7" s="180" customFormat="1" ht="30.75" customHeight="1">
      <c r="A117" s="197" t="s">
        <v>1041</v>
      </c>
      <c r="B117" s="334" t="s">
        <v>1042</v>
      </c>
      <c r="C117" s="334"/>
      <c r="D117" s="303" t="s">
        <v>1043</v>
      </c>
      <c r="E117" s="197" t="s">
        <v>1044</v>
      </c>
      <c r="F117" s="197" t="s">
        <v>1045</v>
      </c>
      <c r="G117" s="197" t="s">
        <v>1046</v>
      </c>
    </row>
    <row r="118" spans="1:7">
      <c r="A118" s="318">
        <v>1</v>
      </c>
      <c r="B118" s="176" t="s">
        <v>934</v>
      </c>
      <c r="C118" s="176" t="s">
        <v>597</v>
      </c>
      <c r="D118" s="190" t="s">
        <v>162</v>
      </c>
      <c r="E118" s="177">
        <v>1992</v>
      </c>
      <c r="F118" s="177" t="s">
        <v>918</v>
      </c>
      <c r="G118" s="324" t="s">
        <v>1061</v>
      </c>
    </row>
    <row r="119" spans="1:7">
      <c r="A119" s="319"/>
      <c r="B119" s="176" t="s">
        <v>989</v>
      </c>
      <c r="C119" s="176" t="s">
        <v>235</v>
      </c>
      <c r="D119" s="190" t="s">
        <v>162</v>
      </c>
      <c r="E119" s="177">
        <v>1993</v>
      </c>
      <c r="F119" s="177" t="s">
        <v>918</v>
      </c>
      <c r="G119" s="325"/>
    </row>
    <row r="120" spans="1:7">
      <c r="A120" s="319"/>
      <c r="B120" s="176" t="s">
        <v>596</v>
      </c>
      <c r="C120" s="176" t="s">
        <v>512</v>
      </c>
      <c r="D120" s="190" t="s">
        <v>162</v>
      </c>
      <c r="E120" s="177">
        <v>1985</v>
      </c>
      <c r="F120" s="177" t="s">
        <v>918</v>
      </c>
      <c r="G120" s="325"/>
    </row>
    <row r="121" spans="1:7">
      <c r="A121" s="320"/>
      <c r="B121" s="176" t="s">
        <v>214</v>
      </c>
      <c r="C121" s="176" t="s">
        <v>600</v>
      </c>
      <c r="D121" s="190" t="s">
        <v>162</v>
      </c>
      <c r="E121" s="177">
        <v>1970</v>
      </c>
      <c r="F121" s="177" t="s">
        <v>918</v>
      </c>
      <c r="G121" s="326"/>
    </row>
    <row r="122" spans="1:7">
      <c r="A122" s="318">
        <v>2</v>
      </c>
      <c r="B122" s="176" t="s">
        <v>436</v>
      </c>
      <c r="C122" s="176" t="s">
        <v>437</v>
      </c>
      <c r="D122" s="190" t="s">
        <v>927</v>
      </c>
      <c r="E122" s="177">
        <v>1998</v>
      </c>
      <c r="F122" s="177" t="s">
        <v>918</v>
      </c>
      <c r="G122" s="324" t="s">
        <v>1060</v>
      </c>
    </row>
    <row r="123" spans="1:7">
      <c r="A123" s="319"/>
      <c r="B123" s="176" t="s">
        <v>458</v>
      </c>
      <c r="C123" s="176" t="s">
        <v>187</v>
      </c>
      <c r="D123" s="190" t="s">
        <v>927</v>
      </c>
      <c r="E123" s="177">
        <v>1997</v>
      </c>
      <c r="F123" s="177" t="s">
        <v>918</v>
      </c>
      <c r="G123" s="325"/>
    </row>
    <row r="124" spans="1:7">
      <c r="A124" s="319"/>
      <c r="B124" s="176" t="s">
        <v>931</v>
      </c>
      <c r="C124" s="176" t="s">
        <v>450</v>
      </c>
      <c r="D124" s="190" t="s">
        <v>927</v>
      </c>
      <c r="E124" s="177">
        <v>1998</v>
      </c>
      <c r="F124" s="177" t="s">
        <v>918</v>
      </c>
      <c r="G124" s="325"/>
    </row>
    <row r="125" spans="1:7">
      <c r="A125" s="320"/>
      <c r="B125" s="176" t="s">
        <v>440</v>
      </c>
      <c r="C125" s="176" t="s">
        <v>441</v>
      </c>
      <c r="D125" s="190" t="s">
        <v>927</v>
      </c>
      <c r="E125" s="177">
        <v>1997</v>
      </c>
      <c r="F125" s="177" t="s">
        <v>918</v>
      </c>
      <c r="G125" s="326"/>
    </row>
    <row r="126" spans="1:7">
      <c r="A126" s="318">
        <v>3</v>
      </c>
      <c r="B126" s="176" t="s">
        <v>589</v>
      </c>
      <c r="C126" s="176" t="s">
        <v>205</v>
      </c>
      <c r="D126" s="190" t="s">
        <v>990</v>
      </c>
      <c r="E126" s="177">
        <v>1981</v>
      </c>
      <c r="F126" s="177" t="s">
        <v>918</v>
      </c>
      <c r="G126" s="324" t="s">
        <v>1059</v>
      </c>
    </row>
    <row r="127" spans="1:7">
      <c r="A127" s="319"/>
      <c r="B127" s="176" t="s">
        <v>559</v>
      </c>
      <c r="C127" s="176" t="s">
        <v>585</v>
      </c>
      <c r="D127" s="190" t="s">
        <v>990</v>
      </c>
      <c r="E127" s="177">
        <v>1992</v>
      </c>
      <c r="F127" s="177" t="s">
        <v>918</v>
      </c>
      <c r="G127" s="325"/>
    </row>
    <row r="128" spans="1:7">
      <c r="A128" s="319"/>
      <c r="B128" s="176" t="s">
        <v>459</v>
      </c>
      <c r="C128" s="176" t="s">
        <v>408</v>
      </c>
      <c r="D128" s="190" t="s">
        <v>990</v>
      </c>
      <c r="E128" s="177">
        <v>1998</v>
      </c>
      <c r="F128" s="177" t="s">
        <v>918</v>
      </c>
      <c r="G128" s="325"/>
    </row>
    <row r="129" spans="1:7">
      <c r="A129" s="320"/>
      <c r="B129" s="176" t="s">
        <v>464</v>
      </c>
      <c r="C129" s="176" t="s">
        <v>209</v>
      </c>
      <c r="D129" s="190" t="s">
        <v>990</v>
      </c>
      <c r="E129" s="177">
        <v>1998</v>
      </c>
      <c r="F129" s="177" t="s">
        <v>918</v>
      </c>
      <c r="G129" s="326"/>
    </row>
    <row r="130" spans="1:7" ht="12.75" customHeight="1">
      <c r="A130" s="318">
        <v>4</v>
      </c>
      <c r="B130" s="176" t="s">
        <v>601</v>
      </c>
      <c r="C130" s="176" t="s">
        <v>602</v>
      </c>
      <c r="D130" s="190" t="s">
        <v>163</v>
      </c>
      <c r="E130" s="177"/>
      <c r="F130" s="177" t="s">
        <v>918</v>
      </c>
      <c r="G130" s="324" t="s">
        <v>1058</v>
      </c>
    </row>
    <row r="131" spans="1:7" ht="12.75" customHeight="1">
      <c r="A131" s="319"/>
      <c r="B131" s="176" t="s">
        <v>919</v>
      </c>
      <c r="C131" s="176" t="s">
        <v>470</v>
      </c>
      <c r="D131" s="190" t="s">
        <v>163</v>
      </c>
      <c r="E131" s="177"/>
      <c r="F131" s="177" t="s">
        <v>918</v>
      </c>
      <c r="G131" s="325"/>
    </row>
    <row r="132" spans="1:7" ht="12.75" customHeight="1">
      <c r="A132" s="319"/>
      <c r="B132" s="176" t="s">
        <v>484</v>
      </c>
      <c r="C132" s="176" t="s">
        <v>485</v>
      </c>
      <c r="D132" s="190" t="s">
        <v>163</v>
      </c>
      <c r="E132" s="177"/>
      <c r="F132" s="177" t="s">
        <v>918</v>
      </c>
      <c r="G132" s="325"/>
    </row>
    <row r="133" spans="1:7" ht="12.75" customHeight="1">
      <c r="A133" s="320"/>
      <c r="B133" s="176" t="s">
        <v>601</v>
      </c>
      <c r="C133" s="176" t="s">
        <v>517</v>
      </c>
      <c r="D133" s="190" t="s">
        <v>163</v>
      </c>
      <c r="E133" s="177"/>
      <c r="F133" s="177" t="s">
        <v>918</v>
      </c>
      <c r="G133" s="326"/>
    </row>
    <row r="134" spans="1:7" ht="12.75" customHeight="1">
      <c r="A134" s="318">
        <v>5</v>
      </c>
      <c r="B134" s="176" t="s">
        <v>852</v>
      </c>
      <c r="C134" s="176" t="s">
        <v>441</v>
      </c>
      <c r="D134" s="190" t="s">
        <v>162</v>
      </c>
      <c r="E134" s="177">
        <v>1973</v>
      </c>
      <c r="F134" s="177" t="s">
        <v>918</v>
      </c>
      <c r="G134" s="324" t="s">
        <v>1062</v>
      </c>
    </row>
    <row r="135" spans="1:7" ht="12.75" customHeight="1">
      <c r="A135" s="319"/>
      <c r="B135" s="176" t="s">
        <v>770</v>
      </c>
      <c r="C135" s="176" t="s">
        <v>243</v>
      </c>
      <c r="D135" s="190" t="s">
        <v>162</v>
      </c>
      <c r="E135" s="177">
        <v>1997</v>
      </c>
      <c r="F135" s="177" t="s">
        <v>918</v>
      </c>
      <c r="G135" s="325"/>
    </row>
    <row r="136" spans="1:7" ht="12.75" customHeight="1">
      <c r="A136" s="319"/>
      <c r="B136" s="176" t="s">
        <v>277</v>
      </c>
      <c r="C136" s="176" t="s">
        <v>235</v>
      </c>
      <c r="D136" s="190" t="s">
        <v>162</v>
      </c>
      <c r="E136" s="177">
        <v>1997</v>
      </c>
      <c r="F136" s="177" t="s">
        <v>918</v>
      </c>
      <c r="G136" s="325"/>
    </row>
    <row r="137" spans="1:7" ht="12.75" customHeight="1">
      <c r="A137" s="320"/>
      <c r="B137" s="176" t="s">
        <v>533</v>
      </c>
      <c r="C137" s="176" t="s">
        <v>181</v>
      </c>
      <c r="D137" s="190" t="s">
        <v>162</v>
      </c>
      <c r="E137" s="177">
        <v>1961</v>
      </c>
      <c r="F137" s="177" t="s">
        <v>918</v>
      </c>
      <c r="G137" s="326"/>
    </row>
    <row r="138" spans="1:7" ht="12.75" customHeight="1">
      <c r="A138" s="318">
        <v>6</v>
      </c>
      <c r="B138" s="176" t="s">
        <v>608</v>
      </c>
      <c r="C138" s="176" t="s">
        <v>209</v>
      </c>
      <c r="D138" s="190" t="s">
        <v>987</v>
      </c>
      <c r="E138" s="177">
        <v>1996</v>
      </c>
      <c r="F138" s="177" t="s">
        <v>918</v>
      </c>
      <c r="G138" s="324" t="s">
        <v>1063</v>
      </c>
    </row>
    <row r="139" spans="1:7" ht="12.75" customHeight="1">
      <c r="A139" s="319"/>
      <c r="B139" s="176" t="s">
        <v>583</v>
      </c>
      <c r="C139" s="176" t="s">
        <v>202</v>
      </c>
      <c r="D139" s="190" t="s">
        <v>987</v>
      </c>
      <c r="E139" s="177">
        <v>1996</v>
      </c>
      <c r="F139" s="177" t="s">
        <v>918</v>
      </c>
      <c r="G139" s="325"/>
    </row>
    <row r="140" spans="1:7" ht="12.75" customHeight="1">
      <c r="A140" s="319"/>
      <c r="B140" s="176" t="s">
        <v>606</v>
      </c>
      <c r="C140" s="176" t="s">
        <v>607</v>
      </c>
      <c r="D140" s="190" t="s">
        <v>987</v>
      </c>
      <c r="E140" s="177">
        <v>1995</v>
      </c>
      <c r="F140" s="177" t="s">
        <v>918</v>
      </c>
      <c r="G140" s="325"/>
    </row>
    <row r="141" spans="1:7" ht="12.75" customHeight="1">
      <c r="A141" s="320"/>
      <c r="B141" s="176" t="s">
        <v>608</v>
      </c>
      <c r="C141" s="176" t="s">
        <v>676</v>
      </c>
      <c r="D141" s="190" t="s">
        <v>987</v>
      </c>
      <c r="E141" s="177">
        <v>1962</v>
      </c>
      <c r="F141" s="177" t="s">
        <v>918</v>
      </c>
      <c r="G141" s="326"/>
    </row>
    <row r="142" spans="1:7" ht="12.75" customHeight="1">
      <c r="A142" s="318">
        <v>7</v>
      </c>
      <c r="B142" s="176" t="s">
        <v>552</v>
      </c>
      <c r="C142" s="176" t="s">
        <v>1009</v>
      </c>
      <c r="D142" s="190" t="s">
        <v>166</v>
      </c>
      <c r="E142" s="177">
        <v>1969</v>
      </c>
      <c r="F142" s="177" t="s">
        <v>1053</v>
      </c>
      <c r="G142" s="324" t="s">
        <v>1065</v>
      </c>
    </row>
    <row r="143" spans="1:7" ht="12.75" customHeight="1">
      <c r="A143" s="319"/>
      <c r="B143" s="176" t="s">
        <v>555</v>
      </c>
      <c r="C143" s="176" t="s">
        <v>556</v>
      </c>
      <c r="D143" s="190" t="s">
        <v>166</v>
      </c>
      <c r="E143" s="177">
        <v>1967</v>
      </c>
      <c r="F143" s="177" t="s">
        <v>1053</v>
      </c>
      <c r="G143" s="325"/>
    </row>
    <row r="144" spans="1:7" ht="12.75" customHeight="1">
      <c r="A144" s="319"/>
      <c r="B144" s="176" t="s">
        <v>520</v>
      </c>
      <c r="C144" s="176" t="s">
        <v>243</v>
      </c>
      <c r="D144" s="190" t="s">
        <v>166</v>
      </c>
      <c r="E144" s="177">
        <v>1962</v>
      </c>
      <c r="F144" s="177" t="s">
        <v>1053</v>
      </c>
      <c r="G144" s="325"/>
    </row>
    <row r="145" spans="1:7" ht="12.75" customHeight="1">
      <c r="A145" s="320"/>
      <c r="B145" s="176" t="s">
        <v>605</v>
      </c>
      <c r="C145" s="176" t="s">
        <v>181</v>
      </c>
      <c r="D145" s="190" t="s">
        <v>166</v>
      </c>
      <c r="E145" s="177">
        <v>1968</v>
      </c>
      <c r="F145" s="177" t="s">
        <v>1053</v>
      </c>
      <c r="G145" s="326"/>
    </row>
    <row r="146" spans="1:7" ht="12.75" customHeight="1">
      <c r="A146" s="318">
        <v>8</v>
      </c>
      <c r="B146" s="176" t="s">
        <v>565</v>
      </c>
      <c r="C146" s="176" t="s">
        <v>350</v>
      </c>
      <c r="D146" s="190" t="s">
        <v>924</v>
      </c>
      <c r="E146" s="177">
        <v>1969</v>
      </c>
      <c r="F146" s="177" t="s">
        <v>1053</v>
      </c>
      <c r="G146" s="324" t="s">
        <v>1064</v>
      </c>
    </row>
    <row r="147" spans="1:7" ht="12.75" customHeight="1">
      <c r="A147" s="319"/>
      <c r="B147" s="176" t="s">
        <v>562</v>
      </c>
      <c r="C147" s="176" t="s">
        <v>309</v>
      </c>
      <c r="D147" s="190" t="s">
        <v>924</v>
      </c>
      <c r="E147" s="177">
        <v>1967</v>
      </c>
      <c r="F147" s="177" t="s">
        <v>1053</v>
      </c>
      <c r="G147" s="325"/>
    </row>
    <row r="148" spans="1:7" ht="12.75" customHeight="1">
      <c r="A148" s="319"/>
      <c r="B148" s="176" t="s">
        <v>493</v>
      </c>
      <c r="C148" s="176" t="s">
        <v>494</v>
      </c>
      <c r="D148" s="190" t="s">
        <v>924</v>
      </c>
      <c r="E148" s="177">
        <v>1962</v>
      </c>
      <c r="F148" s="177" t="s">
        <v>1053</v>
      </c>
      <c r="G148" s="325"/>
    </row>
    <row r="149" spans="1:7" ht="12.75" customHeight="1">
      <c r="A149" s="320"/>
      <c r="B149" s="176" t="s">
        <v>490</v>
      </c>
      <c r="C149" s="176" t="s">
        <v>491</v>
      </c>
      <c r="D149" s="190" t="s">
        <v>924</v>
      </c>
      <c r="E149" s="177">
        <v>1968</v>
      </c>
      <c r="F149" s="177" t="s">
        <v>1053</v>
      </c>
      <c r="G149" s="326"/>
    </row>
  </sheetData>
  <autoFilter ref="A53:G53">
    <filterColumn colId="1" showButton="0"/>
  </autoFilter>
  <mergeCells count="70">
    <mergeCell ref="A122:A125"/>
    <mergeCell ref="G122:G125"/>
    <mergeCell ref="A109:A112"/>
    <mergeCell ref="G109:G112"/>
    <mergeCell ref="A62:A65"/>
    <mergeCell ref="G90:G93"/>
    <mergeCell ref="A70:A73"/>
    <mergeCell ref="G70:G73"/>
    <mergeCell ref="B104:C104"/>
    <mergeCell ref="A115:G115"/>
    <mergeCell ref="B117:C117"/>
    <mergeCell ref="G74:G77"/>
    <mergeCell ref="A105:A108"/>
    <mergeCell ref="G105:G108"/>
    <mergeCell ref="A130:A133"/>
    <mergeCell ref="G130:G133"/>
    <mergeCell ref="G28:G31"/>
    <mergeCell ref="G78:G81"/>
    <mergeCell ref="A1:G1"/>
    <mergeCell ref="B3:C3"/>
    <mergeCell ref="A102:G102"/>
    <mergeCell ref="A82:A85"/>
    <mergeCell ref="G82:G85"/>
    <mergeCell ref="A24:A27"/>
    <mergeCell ref="A66:A69"/>
    <mergeCell ref="G66:G69"/>
    <mergeCell ref="A78:A81"/>
    <mergeCell ref="G24:G27"/>
    <mergeCell ref="B53:C53"/>
    <mergeCell ref="A51:G51"/>
    <mergeCell ref="G36:G39"/>
    <mergeCell ref="A20:A23"/>
    <mergeCell ref="A28:A31"/>
    <mergeCell ref="A58:A61"/>
    <mergeCell ref="A146:A149"/>
    <mergeCell ref="G146:G149"/>
    <mergeCell ref="A118:A121"/>
    <mergeCell ref="G118:G121"/>
    <mergeCell ref="A134:A137"/>
    <mergeCell ref="A138:A141"/>
    <mergeCell ref="G138:G141"/>
    <mergeCell ref="A142:A145"/>
    <mergeCell ref="G142:G145"/>
    <mergeCell ref="G134:G137"/>
    <mergeCell ref="A126:A129"/>
    <mergeCell ref="G126:G129"/>
    <mergeCell ref="A94:A97"/>
    <mergeCell ref="G94:G97"/>
    <mergeCell ref="A40:A43"/>
    <mergeCell ref="G40:G43"/>
    <mergeCell ref="A86:A89"/>
    <mergeCell ref="G86:G89"/>
    <mergeCell ref="A90:A93"/>
    <mergeCell ref="A74:A77"/>
    <mergeCell ref="A4:A7"/>
    <mergeCell ref="A54:A57"/>
    <mergeCell ref="A16:A19"/>
    <mergeCell ref="A8:A11"/>
    <mergeCell ref="G62:G65"/>
    <mergeCell ref="G4:G7"/>
    <mergeCell ref="G54:G57"/>
    <mergeCell ref="G16:G19"/>
    <mergeCell ref="G8:G11"/>
    <mergeCell ref="G58:G61"/>
    <mergeCell ref="G20:G23"/>
    <mergeCell ref="A12:A15"/>
    <mergeCell ref="G12:G15"/>
    <mergeCell ref="A32:A35"/>
    <mergeCell ref="G32:G35"/>
    <mergeCell ref="A36:A39"/>
  </mergeCell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M114"/>
  <sheetViews>
    <sheetView showGridLines="0" topLeftCell="A21" zoomScale="90" zoomScaleNormal="90" workbookViewId="0">
      <selection activeCell="A7" sqref="A7:XFD50"/>
    </sheetView>
  </sheetViews>
  <sheetFormatPr defaultRowHeight="12.75"/>
  <cols>
    <col min="1" max="1" width="4.85546875" style="1" customWidth="1"/>
    <col min="2" max="2" width="14.28515625" customWidth="1"/>
    <col min="3" max="3" width="13.42578125" customWidth="1"/>
    <col min="4" max="4" width="27.42578125" customWidth="1"/>
    <col min="5" max="5" width="8.140625" style="1" customWidth="1"/>
    <col min="6" max="6" width="7" style="1" customWidth="1"/>
    <col min="7" max="7" width="7.28515625" customWidth="1"/>
    <col min="8" max="8" width="4.7109375" customWidth="1"/>
    <col min="9" max="9" width="10.140625" style="1" customWidth="1"/>
    <col min="10" max="10" width="0" hidden="1" customWidth="1"/>
    <col min="11" max="11" width="11.5703125" style="1" customWidth="1"/>
    <col min="12" max="12" width="10.5703125" style="1" customWidth="1"/>
  </cols>
  <sheetData>
    <row r="1" spans="1:13" ht="18.75">
      <c r="B1" s="304" t="s">
        <v>0</v>
      </c>
      <c r="C1" s="304"/>
      <c r="D1" s="2" t="s">
        <v>14</v>
      </c>
      <c r="E1" s="3"/>
      <c r="F1" s="3"/>
    </row>
    <row r="2" spans="1:13" ht="18.75">
      <c r="B2" s="304" t="s">
        <v>2</v>
      </c>
      <c r="C2" s="304"/>
      <c r="D2" s="2" t="s">
        <v>238</v>
      </c>
      <c r="E2" s="3"/>
      <c r="F2" s="3"/>
    </row>
    <row r="3" spans="1:13" ht="12.2" customHeight="1">
      <c r="B3" s="5"/>
    </row>
    <row r="4" spans="1:13">
      <c r="B4" s="6" t="s">
        <v>3</v>
      </c>
      <c r="D4" s="174">
        <v>13.3</v>
      </c>
    </row>
    <row r="6" spans="1:13">
      <c r="A6" s="57" t="s">
        <v>105</v>
      </c>
      <c r="B6" s="100" t="s">
        <v>5</v>
      </c>
      <c r="C6" s="100" t="s">
        <v>4</v>
      </c>
      <c r="D6" s="100" t="s">
        <v>6</v>
      </c>
      <c r="E6" s="100" t="s">
        <v>12</v>
      </c>
      <c r="F6" s="100" t="s">
        <v>95</v>
      </c>
      <c r="G6" s="100" t="s">
        <v>94</v>
      </c>
      <c r="H6" s="57" t="s">
        <v>93</v>
      </c>
      <c r="I6" s="57" t="s">
        <v>8</v>
      </c>
      <c r="J6" s="57" t="s">
        <v>9</v>
      </c>
      <c r="K6" s="57" t="s">
        <v>9</v>
      </c>
      <c r="L6" s="100" t="s">
        <v>11</v>
      </c>
    </row>
    <row r="7" spans="1:13">
      <c r="A7" s="215">
        <v>1</v>
      </c>
      <c r="B7" s="176" t="s">
        <v>344</v>
      </c>
      <c r="C7" s="176" t="s">
        <v>345</v>
      </c>
      <c r="D7" s="190" t="s">
        <v>152</v>
      </c>
      <c r="E7" s="177">
        <v>2002</v>
      </c>
      <c r="F7" s="121" t="s">
        <v>238</v>
      </c>
      <c r="G7" s="193" t="s">
        <v>203</v>
      </c>
      <c r="H7" s="71">
        <v>2</v>
      </c>
      <c r="I7" s="215">
        <v>2</v>
      </c>
      <c r="J7" s="83"/>
      <c r="K7" s="67">
        <v>8.6999999999999993</v>
      </c>
      <c r="L7" s="67">
        <v>7</v>
      </c>
      <c r="M7" s="16">
        <v>8</v>
      </c>
    </row>
    <row r="8" spans="1:13">
      <c r="A8" s="215">
        <v>1</v>
      </c>
      <c r="B8" s="176" t="s">
        <v>254</v>
      </c>
      <c r="C8" s="176" t="s">
        <v>255</v>
      </c>
      <c r="D8" s="190" t="s">
        <v>150</v>
      </c>
      <c r="E8" s="177">
        <v>2001</v>
      </c>
      <c r="F8" s="121" t="s">
        <v>238</v>
      </c>
      <c r="G8" s="193" t="s">
        <v>256</v>
      </c>
      <c r="H8" s="71">
        <v>10</v>
      </c>
      <c r="I8" s="215">
        <v>3</v>
      </c>
      <c r="J8" s="83"/>
      <c r="K8" s="67">
        <v>8.6999999999999993</v>
      </c>
      <c r="L8" s="67">
        <v>7</v>
      </c>
      <c r="M8" s="16">
        <v>6</v>
      </c>
    </row>
    <row r="9" spans="1:13">
      <c r="A9" s="215">
        <v>3</v>
      </c>
      <c r="B9" s="176" t="s">
        <v>376</v>
      </c>
      <c r="C9" s="176" t="s">
        <v>377</v>
      </c>
      <c r="D9" s="190" t="s">
        <v>160</v>
      </c>
      <c r="E9" s="177">
        <v>2001</v>
      </c>
      <c r="F9" s="121" t="s">
        <v>238</v>
      </c>
      <c r="G9" s="193" t="s">
        <v>203</v>
      </c>
      <c r="H9" s="71">
        <v>3</v>
      </c>
      <c r="I9" s="215">
        <v>5</v>
      </c>
      <c r="J9" s="83"/>
      <c r="K9" s="67">
        <v>8.8000000000000007</v>
      </c>
      <c r="L9" s="67">
        <v>4.5</v>
      </c>
      <c r="M9" s="16">
        <v>5</v>
      </c>
    </row>
    <row r="10" spans="1:13">
      <c r="A10" s="215">
        <v>3</v>
      </c>
      <c r="B10" s="176" t="s">
        <v>364</v>
      </c>
      <c r="C10" s="176" t="s">
        <v>322</v>
      </c>
      <c r="D10" s="190" t="s">
        <v>156</v>
      </c>
      <c r="E10" s="177">
        <v>2001</v>
      </c>
      <c r="F10" s="121" t="s">
        <v>238</v>
      </c>
      <c r="G10" s="193" t="s">
        <v>203</v>
      </c>
      <c r="H10" s="71">
        <v>5</v>
      </c>
      <c r="I10" s="215">
        <v>3</v>
      </c>
      <c r="J10" s="83"/>
      <c r="K10" s="67">
        <v>8.8000000000000007</v>
      </c>
      <c r="L10" s="67">
        <v>4.5</v>
      </c>
      <c r="M10" s="16">
        <v>4</v>
      </c>
    </row>
    <row r="11" spans="1:13">
      <c r="A11" s="215">
        <v>5</v>
      </c>
      <c r="B11" s="176" t="s">
        <v>214</v>
      </c>
      <c r="C11" s="176" t="s">
        <v>384</v>
      </c>
      <c r="D11" s="190" t="s">
        <v>162</v>
      </c>
      <c r="E11" s="177">
        <v>2001</v>
      </c>
      <c r="F11" s="121" t="s">
        <v>238</v>
      </c>
      <c r="G11" s="193" t="s">
        <v>203</v>
      </c>
      <c r="H11" s="71">
        <v>2</v>
      </c>
      <c r="I11" s="215">
        <v>5</v>
      </c>
      <c r="J11" s="83"/>
      <c r="K11" s="67">
        <v>8.8000000000000007</v>
      </c>
      <c r="L11" s="67">
        <v>3</v>
      </c>
      <c r="M11" s="16">
        <v>3</v>
      </c>
    </row>
    <row r="12" spans="1:13">
      <c r="A12" s="215">
        <v>6</v>
      </c>
      <c r="B12" s="176" t="s">
        <v>342</v>
      </c>
      <c r="C12" s="176" t="s">
        <v>343</v>
      </c>
      <c r="D12" s="190" t="s">
        <v>152</v>
      </c>
      <c r="E12" s="177">
        <v>2001</v>
      </c>
      <c r="F12" s="121" t="s">
        <v>238</v>
      </c>
      <c r="G12" s="193" t="s">
        <v>203</v>
      </c>
      <c r="H12" s="71">
        <v>1</v>
      </c>
      <c r="I12" s="215">
        <v>1</v>
      </c>
      <c r="J12" s="83"/>
      <c r="K12" s="67">
        <v>8.9</v>
      </c>
      <c r="L12" s="67">
        <v>1.5</v>
      </c>
      <c r="M12" s="16">
        <v>2</v>
      </c>
    </row>
    <row r="13" spans="1:13">
      <c r="A13" s="215">
        <v>6</v>
      </c>
      <c r="B13" s="176" t="s">
        <v>297</v>
      </c>
      <c r="C13" s="176" t="s">
        <v>298</v>
      </c>
      <c r="D13" s="190" t="s">
        <v>153</v>
      </c>
      <c r="E13" s="177">
        <v>2002</v>
      </c>
      <c r="F13" s="121" t="s">
        <v>238</v>
      </c>
      <c r="G13" s="193" t="s">
        <v>299</v>
      </c>
      <c r="H13" s="71">
        <v>9</v>
      </c>
      <c r="I13" s="215">
        <v>2</v>
      </c>
      <c r="J13" s="83"/>
      <c r="K13" s="67">
        <v>8.9</v>
      </c>
      <c r="L13" s="67">
        <v>1.5</v>
      </c>
      <c r="M13" s="16">
        <v>1</v>
      </c>
    </row>
    <row r="14" spans="1:13">
      <c r="A14" s="215">
        <v>8</v>
      </c>
      <c r="B14" s="176" t="s">
        <v>827</v>
      </c>
      <c r="C14" s="228" t="s">
        <v>250</v>
      </c>
      <c r="D14" s="190" t="s">
        <v>166</v>
      </c>
      <c r="E14" s="177">
        <v>2002</v>
      </c>
      <c r="F14" s="121" t="s">
        <v>238</v>
      </c>
      <c r="G14" s="193" t="s">
        <v>203</v>
      </c>
      <c r="H14" s="71">
        <v>2</v>
      </c>
      <c r="I14" s="215">
        <v>1</v>
      </c>
      <c r="J14" s="83"/>
      <c r="K14" s="67">
        <v>9</v>
      </c>
      <c r="L14" s="67">
        <v>1</v>
      </c>
      <c r="M14" s="29"/>
    </row>
    <row r="15" spans="1:13">
      <c r="A15" s="215">
        <v>8</v>
      </c>
      <c r="B15" s="176" t="s">
        <v>392</v>
      </c>
      <c r="C15" s="176" t="s">
        <v>393</v>
      </c>
      <c r="D15" s="190" t="s">
        <v>162</v>
      </c>
      <c r="E15" s="177">
        <v>2001</v>
      </c>
      <c r="F15" s="121" t="s">
        <v>238</v>
      </c>
      <c r="G15" s="193" t="s">
        <v>221</v>
      </c>
      <c r="H15" s="71">
        <v>5</v>
      </c>
      <c r="I15" s="215">
        <v>6</v>
      </c>
      <c r="J15" s="83"/>
      <c r="K15" s="67">
        <v>9</v>
      </c>
      <c r="L15" s="67">
        <v>1</v>
      </c>
      <c r="M15" s="21"/>
    </row>
    <row r="16" spans="1:13">
      <c r="A16" s="215">
        <v>8</v>
      </c>
      <c r="B16" s="176" t="s">
        <v>282</v>
      </c>
      <c r="C16" s="176" t="s">
        <v>283</v>
      </c>
      <c r="D16" s="190" t="s">
        <v>173</v>
      </c>
      <c r="E16" s="177">
        <v>2001</v>
      </c>
      <c r="F16" s="121" t="s">
        <v>238</v>
      </c>
      <c r="G16" s="193" t="s">
        <v>284</v>
      </c>
      <c r="H16" s="71">
        <v>10</v>
      </c>
      <c r="I16" s="215">
        <v>2</v>
      </c>
      <c r="J16" s="83"/>
      <c r="K16" s="67">
        <v>9</v>
      </c>
      <c r="L16" s="67">
        <v>1</v>
      </c>
      <c r="M16" s="16"/>
    </row>
    <row r="17" spans="1:13">
      <c r="A17" s="215">
        <v>11</v>
      </c>
      <c r="B17" s="176" t="s">
        <v>372</v>
      </c>
      <c r="C17" s="176" t="s">
        <v>373</v>
      </c>
      <c r="D17" s="190" t="s">
        <v>160</v>
      </c>
      <c r="E17" s="177">
        <v>2002</v>
      </c>
      <c r="F17" s="121" t="s">
        <v>238</v>
      </c>
      <c r="G17" s="193" t="s">
        <v>203</v>
      </c>
      <c r="H17" s="71">
        <v>1</v>
      </c>
      <c r="I17" s="215">
        <v>5</v>
      </c>
      <c r="J17" s="83"/>
      <c r="K17" s="67">
        <v>9.1</v>
      </c>
      <c r="L17" s="67">
        <v>1</v>
      </c>
      <c r="M17" s="16"/>
    </row>
    <row r="18" spans="1:13">
      <c r="A18" s="215">
        <v>11</v>
      </c>
      <c r="B18" s="176" t="s">
        <v>321</v>
      </c>
      <c r="C18" s="176" t="s">
        <v>322</v>
      </c>
      <c r="D18" s="190" t="s">
        <v>173</v>
      </c>
      <c r="E18" s="177">
        <v>2001</v>
      </c>
      <c r="F18" s="121" t="s">
        <v>238</v>
      </c>
      <c r="G18" s="193" t="s">
        <v>323</v>
      </c>
      <c r="H18" s="71">
        <v>8</v>
      </c>
      <c r="I18" s="215">
        <v>2</v>
      </c>
      <c r="J18" s="83"/>
      <c r="K18" s="67">
        <v>9.1</v>
      </c>
      <c r="L18" s="67">
        <v>1</v>
      </c>
      <c r="M18" s="16"/>
    </row>
    <row r="19" spans="1:13">
      <c r="A19" s="215">
        <v>11</v>
      </c>
      <c r="B19" s="176" t="s">
        <v>277</v>
      </c>
      <c r="C19" s="176" t="s">
        <v>278</v>
      </c>
      <c r="D19" s="190" t="s">
        <v>163</v>
      </c>
      <c r="E19" s="177">
        <v>2001</v>
      </c>
      <c r="F19" s="121" t="s">
        <v>238</v>
      </c>
      <c r="G19" s="193" t="s">
        <v>279</v>
      </c>
      <c r="H19" s="71">
        <v>10</v>
      </c>
      <c r="I19" s="215">
        <v>4</v>
      </c>
      <c r="J19" s="83"/>
      <c r="K19" s="67">
        <v>9.1</v>
      </c>
      <c r="L19" s="67">
        <v>1</v>
      </c>
      <c r="M19" s="16"/>
    </row>
    <row r="20" spans="1:13">
      <c r="A20" s="215">
        <v>14</v>
      </c>
      <c r="B20" s="176" t="s">
        <v>406</v>
      </c>
      <c r="C20" s="176" t="s">
        <v>350</v>
      </c>
      <c r="D20" s="190" t="s">
        <v>176</v>
      </c>
      <c r="E20" s="177">
        <v>2001</v>
      </c>
      <c r="F20" s="121" t="s">
        <v>238</v>
      </c>
      <c r="G20" s="193" t="s">
        <v>203</v>
      </c>
      <c r="H20" s="71">
        <v>3</v>
      </c>
      <c r="I20" s="215">
        <v>2</v>
      </c>
      <c r="J20" s="83"/>
      <c r="K20" s="67">
        <v>9.1999999999999993</v>
      </c>
      <c r="L20" s="67">
        <v>1</v>
      </c>
      <c r="M20" s="16"/>
    </row>
    <row r="21" spans="1:13">
      <c r="A21" s="215">
        <v>14</v>
      </c>
      <c r="B21" s="176" t="s">
        <v>346</v>
      </c>
      <c r="C21" s="176" t="s">
        <v>347</v>
      </c>
      <c r="D21" s="190" t="s">
        <v>152</v>
      </c>
      <c r="E21" s="177">
        <v>2002</v>
      </c>
      <c r="F21" s="121" t="s">
        <v>238</v>
      </c>
      <c r="G21" s="193" t="s">
        <v>203</v>
      </c>
      <c r="H21" s="71">
        <v>3</v>
      </c>
      <c r="I21" s="215">
        <v>3</v>
      </c>
      <c r="J21" s="83"/>
      <c r="K21" s="67">
        <v>9.1999999999999993</v>
      </c>
      <c r="L21" s="67">
        <v>1</v>
      </c>
      <c r="M21" s="16"/>
    </row>
    <row r="22" spans="1:13">
      <c r="A22" s="215">
        <v>14</v>
      </c>
      <c r="B22" s="176" t="s">
        <v>352</v>
      </c>
      <c r="C22" s="176" t="s">
        <v>353</v>
      </c>
      <c r="D22" s="190" t="s">
        <v>154</v>
      </c>
      <c r="E22" s="177">
        <v>2002</v>
      </c>
      <c r="F22" s="121" t="s">
        <v>238</v>
      </c>
      <c r="G22" s="193" t="s">
        <v>221</v>
      </c>
      <c r="H22" s="71">
        <v>4</v>
      </c>
      <c r="I22" s="215">
        <v>3</v>
      </c>
      <c r="J22" s="83"/>
      <c r="K22" s="67">
        <v>9.1999999999999993</v>
      </c>
      <c r="L22" s="67">
        <v>1</v>
      </c>
      <c r="M22" s="16"/>
    </row>
    <row r="23" spans="1:13">
      <c r="A23" s="215">
        <v>14</v>
      </c>
      <c r="B23" s="176" t="s">
        <v>379</v>
      </c>
      <c r="C23" s="176" t="s">
        <v>380</v>
      </c>
      <c r="D23" s="190" t="s">
        <v>160</v>
      </c>
      <c r="E23" s="177">
        <v>2001</v>
      </c>
      <c r="F23" s="121" t="s">
        <v>238</v>
      </c>
      <c r="G23" s="193" t="s">
        <v>203</v>
      </c>
      <c r="H23" s="71">
        <v>5</v>
      </c>
      <c r="I23" s="215">
        <v>4</v>
      </c>
      <c r="J23" s="83"/>
      <c r="K23" s="67">
        <v>9.1999999999999993</v>
      </c>
      <c r="L23" s="67">
        <v>1</v>
      </c>
      <c r="M23" s="16"/>
    </row>
    <row r="24" spans="1:13">
      <c r="A24" s="215">
        <v>14</v>
      </c>
      <c r="B24" s="176" t="s">
        <v>352</v>
      </c>
      <c r="C24" s="176" t="s">
        <v>381</v>
      </c>
      <c r="D24" s="190" t="s">
        <v>160</v>
      </c>
      <c r="E24" s="177">
        <v>2001</v>
      </c>
      <c r="F24" s="121" t="s">
        <v>238</v>
      </c>
      <c r="G24" s="193" t="s">
        <v>203</v>
      </c>
      <c r="H24" s="71">
        <v>6</v>
      </c>
      <c r="I24" s="215">
        <v>2</v>
      </c>
      <c r="J24" s="83"/>
      <c r="K24" s="67">
        <v>9.1999999999999993</v>
      </c>
      <c r="L24" s="67">
        <v>1</v>
      </c>
      <c r="M24" s="16"/>
    </row>
    <row r="25" spans="1:13">
      <c r="A25" s="215">
        <v>19</v>
      </c>
      <c r="B25" s="176" t="s">
        <v>390</v>
      </c>
      <c r="C25" s="176" t="s">
        <v>391</v>
      </c>
      <c r="D25" s="190" t="s">
        <v>162</v>
      </c>
      <c r="E25" s="177">
        <v>2002</v>
      </c>
      <c r="F25" s="121" t="s">
        <v>238</v>
      </c>
      <c r="G25" s="193" t="s">
        <v>221</v>
      </c>
      <c r="H25" s="71">
        <v>5</v>
      </c>
      <c r="I25" s="215">
        <v>5</v>
      </c>
      <c r="J25" s="83"/>
      <c r="K25" s="67">
        <v>9.3000000000000007</v>
      </c>
      <c r="L25" s="67">
        <v>1</v>
      </c>
      <c r="M25" s="16"/>
    </row>
    <row r="26" spans="1:13">
      <c r="A26" s="215">
        <v>19</v>
      </c>
      <c r="B26" s="176" t="s">
        <v>285</v>
      </c>
      <c r="C26" s="176" t="s">
        <v>241</v>
      </c>
      <c r="D26" s="190" t="s">
        <v>150</v>
      </c>
      <c r="E26" s="177">
        <v>2001</v>
      </c>
      <c r="F26" s="121" t="s">
        <v>238</v>
      </c>
      <c r="G26" s="193" t="s">
        <v>286</v>
      </c>
      <c r="H26" s="71">
        <v>10</v>
      </c>
      <c r="I26" s="215">
        <v>5</v>
      </c>
      <c r="J26" s="83"/>
      <c r="K26" s="67">
        <v>9.3000000000000007</v>
      </c>
      <c r="L26" s="67">
        <v>1</v>
      </c>
      <c r="M26" s="16"/>
    </row>
    <row r="27" spans="1:13">
      <c r="A27" s="215">
        <v>21</v>
      </c>
      <c r="B27" s="176" t="s">
        <v>354</v>
      </c>
      <c r="C27" s="176" t="s">
        <v>355</v>
      </c>
      <c r="D27" s="190" t="s">
        <v>155</v>
      </c>
      <c r="E27" s="177">
        <v>2002</v>
      </c>
      <c r="F27" s="121" t="s">
        <v>238</v>
      </c>
      <c r="G27" s="193" t="s">
        <v>203</v>
      </c>
      <c r="H27" s="71">
        <v>1</v>
      </c>
      <c r="I27" s="215">
        <v>2</v>
      </c>
      <c r="J27" s="83"/>
      <c r="K27" s="67">
        <v>9.4</v>
      </c>
      <c r="L27" s="67">
        <v>1</v>
      </c>
      <c r="M27" s="16"/>
    </row>
    <row r="28" spans="1:13">
      <c r="A28" s="215">
        <v>21</v>
      </c>
      <c r="B28" s="176" t="s">
        <v>180</v>
      </c>
      <c r="C28" s="176" t="s">
        <v>290</v>
      </c>
      <c r="D28" s="190" t="s">
        <v>158</v>
      </c>
      <c r="E28" s="177">
        <v>2002</v>
      </c>
      <c r="F28" s="121" t="s">
        <v>238</v>
      </c>
      <c r="G28" s="193" t="s">
        <v>289</v>
      </c>
      <c r="H28" s="71">
        <v>10</v>
      </c>
      <c r="I28" s="215">
        <v>6</v>
      </c>
      <c r="J28" s="83"/>
      <c r="K28" s="67">
        <v>9.4</v>
      </c>
      <c r="L28" s="67">
        <v>1</v>
      </c>
      <c r="M28" s="16"/>
    </row>
    <row r="29" spans="1:13">
      <c r="A29" s="215">
        <v>21</v>
      </c>
      <c r="B29" s="176" t="s">
        <v>389</v>
      </c>
      <c r="C29" s="176" t="s">
        <v>251</v>
      </c>
      <c r="D29" s="190" t="s">
        <v>162</v>
      </c>
      <c r="E29" s="177">
        <v>2001</v>
      </c>
      <c r="F29" s="121" t="s">
        <v>238</v>
      </c>
      <c r="G29" s="193" t="s">
        <v>221</v>
      </c>
      <c r="H29" s="71">
        <v>1</v>
      </c>
      <c r="I29" s="215">
        <v>6</v>
      </c>
      <c r="J29" s="83"/>
      <c r="K29" s="67">
        <v>9.4</v>
      </c>
      <c r="L29" s="67">
        <v>1</v>
      </c>
      <c r="M29" s="16"/>
    </row>
    <row r="30" spans="1:13">
      <c r="A30" s="215">
        <v>24</v>
      </c>
      <c r="B30" s="176" t="s">
        <v>385</v>
      </c>
      <c r="C30" s="176" t="s">
        <v>386</v>
      </c>
      <c r="D30" s="190" t="s">
        <v>162</v>
      </c>
      <c r="E30" s="177">
        <v>2001</v>
      </c>
      <c r="F30" s="121" t="s">
        <v>238</v>
      </c>
      <c r="G30" s="193" t="s">
        <v>221</v>
      </c>
      <c r="H30" s="71">
        <v>3</v>
      </c>
      <c r="I30" s="215">
        <v>6</v>
      </c>
      <c r="J30" s="83"/>
      <c r="K30" s="67">
        <v>9.5</v>
      </c>
      <c r="L30" s="67">
        <v>1</v>
      </c>
      <c r="M30" s="16"/>
    </row>
    <row r="31" spans="1:13">
      <c r="A31" s="215">
        <v>24</v>
      </c>
      <c r="B31" s="176" t="s">
        <v>329</v>
      </c>
      <c r="C31" s="176" t="s">
        <v>290</v>
      </c>
      <c r="D31" s="190" t="s">
        <v>173</v>
      </c>
      <c r="E31" s="177">
        <v>2001</v>
      </c>
      <c r="F31" s="121" t="s">
        <v>238</v>
      </c>
      <c r="G31" s="193" t="s">
        <v>330</v>
      </c>
      <c r="H31" s="71">
        <v>7</v>
      </c>
      <c r="I31" s="215">
        <v>4</v>
      </c>
      <c r="J31" s="83"/>
      <c r="K31" s="67">
        <v>9.5</v>
      </c>
      <c r="L31" s="67">
        <v>1</v>
      </c>
      <c r="M31" s="16"/>
    </row>
    <row r="32" spans="1:13">
      <c r="A32" s="215">
        <v>26</v>
      </c>
      <c r="B32" s="176" t="s">
        <v>387</v>
      </c>
      <c r="C32" s="176" t="s">
        <v>388</v>
      </c>
      <c r="D32" s="190" t="s">
        <v>162</v>
      </c>
      <c r="E32" s="177">
        <v>2001</v>
      </c>
      <c r="F32" s="121" t="s">
        <v>238</v>
      </c>
      <c r="G32" s="193" t="s">
        <v>221</v>
      </c>
      <c r="H32" s="71">
        <v>4</v>
      </c>
      <c r="I32" s="215">
        <v>6</v>
      </c>
      <c r="J32" s="83"/>
      <c r="K32" s="67">
        <v>9.6</v>
      </c>
      <c r="L32" s="67">
        <v>1</v>
      </c>
      <c r="M32" s="16"/>
    </row>
    <row r="33" spans="1:13">
      <c r="A33" s="215">
        <v>26</v>
      </c>
      <c r="B33" s="176" t="s">
        <v>313</v>
      </c>
      <c r="C33" s="176" t="s">
        <v>314</v>
      </c>
      <c r="D33" s="190" t="s">
        <v>153</v>
      </c>
      <c r="E33" s="177">
        <v>2001</v>
      </c>
      <c r="F33" s="121" t="s">
        <v>238</v>
      </c>
      <c r="G33" s="193" t="s">
        <v>315</v>
      </c>
      <c r="H33" s="71">
        <v>8</v>
      </c>
      <c r="I33" s="215">
        <v>4</v>
      </c>
      <c r="J33" s="83"/>
      <c r="K33" s="67">
        <v>9.6</v>
      </c>
      <c r="L33" s="67">
        <v>1</v>
      </c>
      <c r="M33" s="16"/>
    </row>
    <row r="34" spans="1:13">
      <c r="A34" s="215">
        <v>26</v>
      </c>
      <c r="B34" s="176" t="s">
        <v>280</v>
      </c>
      <c r="C34" s="176" t="s">
        <v>251</v>
      </c>
      <c r="D34" s="190" t="s">
        <v>172</v>
      </c>
      <c r="E34" s="177">
        <v>2002</v>
      </c>
      <c r="F34" s="121" t="s">
        <v>238</v>
      </c>
      <c r="G34" s="193" t="s">
        <v>281</v>
      </c>
      <c r="H34" s="71">
        <v>8</v>
      </c>
      <c r="I34" s="215">
        <v>5</v>
      </c>
      <c r="J34" s="83"/>
      <c r="K34" s="67">
        <v>9.6</v>
      </c>
      <c r="L34" s="67">
        <v>1</v>
      </c>
      <c r="M34" s="16"/>
    </row>
    <row r="35" spans="1:13">
      <c r="A35" s="215">
        <v>29</v>
      </c>
      <c r="B35" s="176" t="s">
        <v>198</v>
      </c>
      <c r="C35" s="176" t="s">
        <v>378</v>
      </c>
      <c r="D35" s="190" t="s">
        <v>160</v>
      </c>
      <c r="E35" s="177">
        <v>2001</v>
      </c>
      <c r="F35" s="121" t="s">
        <v>238</v>
      </c>
      <c r="G35" s="193" t="s">
        <v>203</v>
      </c>
      <c r="H35" s="71">
        <v>4</v>
      </c>
      <c r="I35" s="215">
        <v>5</v>
      </c>
      <c r="J35" s="83"/>
      <c r="K35" s="67">
        <v>9.8000000000000007</v>
      </c>
      <c r="L35" s="67">
        <v>1</v>
      </c>
      <c r="M35" s="16"/>
    </row>
    <row r="36" spans="1:13">
      <c r="A36" s="215">
        <v>29</v>
      </c>
      <c r="B36" s="176" t="s">
        <v>394</v>
      </c>
      <c r="C36" s="176" t="s">
        <v>395</v>
      </c>
      <c r="D36" s="190" t="s">
        <v>162</v>
      </c>
      <c r="E36" s="177">
        <v>2002</v>
      </c>
      <c r="F36" s="121" t="s">
        <v>238</v>
      </c>
      <c r="G36" s="193" t="s">
        <v>221</v>
      </c>
      <c r="H36" s="71">
        <v>6</v>
      </c>
      <c r="I36" s="215">
        <v>5</v>
      </c>
      <c r="J36" s="83"/>
      <c r="K36" s="67">
        <v>9.8000000000000007</v>
      </c>
      <c r="L36" s="67">
        <v>1</v>
      </c>
      <c r="M36" s="16"/>
    </row>
    <row r="37" spans="1:13">
      <c r="A37" s="215">
        <v>31</v>
      </c>
      <c r="B37" s="176" t="s">
        <v>396</v>
      </c>
      <c r="C37" s="176" t="s">
        <v>397</v>
      </c>
      <c r="D37" s="190" t="s">
        <v>162</v>
      </c>
      <c r="E37" s="177">
        <v>2001</v>
      </c>
      <c r="F37" s="121" t="s">
        <v>238</v>
      </c>
      <c r="G37" s="193" t="s">
        <v>221</v>
      </c>
      <c r="H37" s="71">
        <v>6</v>
      </c>
      <c r="I37" s="215">
        <v>6</v>
      </c>
      <c r="J37" s="83"/>
      <c r="K37" s="67">
        <v>9.8000000000000007</v>
      </c>
      <c r="L37" s="67">
        <v>1</v>
      </c>
      <c r="M37" s="16"/>
    </row>
    <row r="38" spans="1:13">
      <c r="A38" s="215">
        <v>32</v>
      </c>
      <c r="B38" s="176" t="s">
        <v>334</v>
      </c>
      <c r="C38" s="176" t="s">
        <v>335</v>
      </c>
      <c r="D38" s="190" t="s">
        <v>161</v>
      </c>
      <c r="E38" s="177">
        <v>2002</v>
      </c>
      <c r="F38" s="121" t="s">
        <v>238</v>
      </c>
      <c r="G38" s="193" t="s">
        <v>336</v>
      </c>
      <c r="H38" s="71">
        <v>9</v>
      </c>
      <c r="I38" s="215">
        <v>3</v>
      </c>
      <c r="J38" s="83"/>
      <c r="K38" s="67">
        <v>9.9</v>
      </c>
      <c r="L38" s="67">
        <v>1</v>
      </c>
      <c r="M38" s="16"/>
    </row>
    <row r="39" spans="1:13">
      <c r="A39" s="215">
        <v>32</v>
      </c>
      <c r="B39" s="176" t="s">
        <v>263</v>
      </c>
      <c r="C39" s="176" t="s">
        <v>337</v>
      </c>
      <c r="D39" s="190" t="s">
        <v>161</v>
      </c>
      <c r="E39" s="177">
        <v>2002</v>
      </c>
      <c r="F39" s="121" t="s">
        <v>238</v>
      </c>
      <c r="G39" s="193" t="s">
        <v>338</v>
      </c>
      <c r="H39" s="71">
        <v>9</v>
      </c>
      <c r="I39" s="215">
        <v>4</v>
      </c>
      <c r="J39" s="83"/>
      <c r="K39" s="67">
        <v>9.9</v>
      </c>
      <c r="L39" s="67">
        <v>1</v>
      </c>
      <c r="M39" s="16"/>
    </row>
    <row r="40" spans="1:13">
      <c r="A40" s="215">
        <v>32</v>
      </c>
      <c r="B40" s="176" t="s">
        <v>292</v>
      </c>
      <c r="C40" s="176" t="s">
        <v>293</v>
      </c>
      <c r="D40" s="190" t="s">
        <v>150</v>
      </c>
      <c r="E40" s="177">
        <v>2001</v>
      </c>
      <c r="F40" s="121" t="s">
        <v>238</v>
      </c>
      <c r="G40" s="193" t="s">
        <v>294</v>
      </c>
      <c r="H40" s="71">
        <v>9</v>
      </c>
      <c r="I40" s="215">
        <v>5</v>
      </c>
      <c r="J40" s="83"/>
      <c r="K40" s="67">
        <v>9.9</v>
      </c>
      <c r="L40" s="67">
        <v>1</v>
      </c>
      <c r="M40" s="16"/>
    </row>
    <row r="41" spans="1:13">
      <c r="A41" s="215">
        <v>35</v>
      </c>
      <c r="B41" s="176" t="s">
        <v>240</v>
      </c>
      <c r="C41" s="176" t="s">
        <v>241</v>
      </c>
      <c r="D41" s="190" t="s">
        <v>158</v>
      </c>
      <c r="E41" s="177">
        <v>2002</v>
      </c>
      <c r="F41" s="121" t="s">
        <v>238</v>
      </c>
      <c r="G41" s="193" t="s">
        <v>239</v>
      </c>
      <c r="H41" s="71">
        <v>7</v>
      </c>
      <c r="I41" s="215">
        <v>2</v>
      </c>
      <c r="J41" s="83"/>
      <c r="K41" s="67">
        <v>10</v>
      </c>
      <c r="L41" s="67">
        <v>1</v>
      </c>
      <c r="M41" s="16"/>
    </row>
    <row r="42" spans="1:13">
      <c r="A42" s="215">
        <v>35</v>
      </c>
      <c r="B42" s="176" t="s">
        <v>324</v>
      </c>
      <c r="C42" s="176" t="s">
        <v>325</v>
      </c>
      <c r="D42" s="190" t="s">
        <v>150</v>
      </c>
      <c r="E42" s="177">
        <v>2001</v>
      </c>
      <c r="F42" s="121" t="s">
        <v>238</v>
      </c>
      <c r="G42" s="193" t="s">
        <v>200</v>
      </c>
      <c r="H42" s="71">
        <v>7</v>
      </c>
      <c r="I42" s="215">
        <v>3</v>
      </c>
      <c r="J42" s="83"/>
      <c r="K42" s="67">
        <v>10</v>
      </c>
      <c r="L42" s="67">
        <v>1</v>
      </c>
      <c r="M42" s="16"/>
    </row>
    <row r="43" spans="1:13">
      <c r="A43" s="215">
        <v>36</v>
      </c>
      <c r="B43" s="176" t="s">
        <v>308</v>
      </c>
      <c r="C43" s="176" t="s">
        <v>309</v>
      </c>
      <c r="D43" s="190" t="s">
        <v>150</v>
      </c>
      <c r="E43" s="177">
        <v>2002</v>
      </c>
      <c r="F43" s="121" t="s">
        <v>238</v>
      </c>
      <c r="G43" s="193" t="s">
        <v>310</v>
      </c>
      <c r="H43" s="71">
        <v>8</v>
      </c>
      <c r="I43" s="215">
        <v>3</v>
      </c>
      <c r="J43" s="83"/>
      <c r="K43" s="67">
        <v>10.1</v>
      </c>
      <c r="L43" s="67">
        <v>1</v>
      </c>
      <c r="M43" s="16"/>
    </row>
    <row r="44" spans="1:13">
      <c r="A44" s="215">
        <v>38</v>
      </c>
      <c r="B44" s="176" t="s">
        <v>208</v>
      </c>
      <c r="C44" s="176" t="s">
        <v>350</v>
      </c>
      <c r="D44" s="190" t="s">
        <v>152</v>
      </c>
      <c r="E44" s="177">
        <v>2001</v>
      </c>
      <c r="F44" s="121" t="s">
        <v>238</v>
      </c>
      <c r="G44" s="193" t="s">
        <v>203</v>
      </c>
      <c r="H44" s="71">
        <v>4</v>
      </c>
      <c r="I44" s="215">
        <v>2</v>
      </c>
      <c r="J44" s="83"/>
      <c r="K44" s="67">
        <v>10.199999999999999</v>
      </c>
      <c r="L44" s="67">
        <v>1</v>
      </c>
      <c r="M44" s="16"/>
    </row>
    <row r="45" spans="1:13">
      <c r="A45" s="215">
        <v>39</v>
      </c>
      <c r="B45" s="176" t="s">
        <v>246</v>
      </c>
      <c r="C45" s="176" t="s">
        <v>247</v>
      </c>
      <c r="D45" s="190" t="s">
        <v>158</v>
      </c>
      <c r="E45" s="177">
        <v>2002</v>
      </c>
      <c r="F45" s="121" t="s">
        <v>238</v>
      </c>
      <c r="G45" s="193" t="s">
        <v>248</v>
      </c>
      <c r="H45" s="71">
        <v>7</v>
      </c>
      <c r="I45" s="215">
        <v>6</v>
      </c>
      <c r="J45" s="83"/>
      <c r="K45" s="67">
        <v>10.3</v>
      </c>
      <c r="L45" s="67">
        <v>1</v>
      </c>
      <c r="M45" s="16"/>
    </row>
    <row r="46" spans="1:13">
      <c r="A46" s="215">
        <v>39</v>
      </c>
      <c r="B46" s="176" t="s">
        <v>370</v>
      </c>
      <c r="C46" s="176" t="s">
        <v>371</v>
      </c>
      <c r="D46" s="190" t="s">
        <v>158</v>
      </c>
      <c r="E46" s="177">
        <v>2002</v>
      </c>
      <c r="F46" s="121" t="s">
        <v>238</v>
      </c>
      <c r="G46" s="193" t="s">
        <v>203</v>
      </c>
      <c r="H46" s="71">
        <v>1</v>
      </c>
      <c r="I46" s="215">
        <v>4</v>
      </c>
      <c r="J46" s="83"/>
      <c r="K46" s="67">
        <v>10.3</v>
      </c>
      <c r="L46" s="67">
        <v>1</v>
      </c>
      <c r="M46" s="16"/>
    </row>
    <row r="47" spans="1:13">
      <c r="A47" s="215">
        <v>41</v>
      </c>
      <c r="B47" s="176" t="s">
        <v>351</v>
      </c>
      <c r="C47" s="176" t="s">
        <v>251</v>
      </c>
      <c r="D47" s="190" t="s">
        <v>152</v>
      </c>
      <c r="E47" s="177">
        <v>2002</v>
      </c>
      <c r="F47" s="121" t="s">
        <v>238</v>
      </c>
      <c r="G47" s="193" t="s">
        <v>203</v>
      </c>
      <c r="H47" s="71">
        <v>5</v>
      </c>
      <c r="I47" s="215">
        <v>2</v>
      </c>
      <c r="J47" s="83"/>
      <c r="K47" s="67">
        <v>10.4</v>
      </c>
      <c r="L47" s="67">
        <v>1</v>
      </c>
      <c r="M47" s="16"/>
    </row>
    <row r="48" spans="1:13">
      <c r="A48" s="215">
        <v>42</v>
      </c>
      <c r="B48" s="176" t="s">
        <v>236</v>
      </c>
      <c r="C48" s="176" t="s">
        <v>237</v>
      </c>
      <c r="D48" s="190" t="s">
        <v>150</v>
      </c>
      <c r="E48" s="177">
        <v>2001</v>
      </c>
      <c r="F48" s="121" t="s">
        <v>238</v>
      </c>
      <c r="G48" s="193" t="s">
        <v>239</v>
      </c>
      <c r="H48" s="71">
        <v>7</v>
      </c>
      <c r="I48" s="215">
        <v>5</v>
      </c>
      <c r="J48" s="83"/>
      <c r="K48" s="67">
        <v>10.8</v>
      </c>
      <c r="L48" s="67">
        <v>1</v>
      </c>
      <c r="M48" s="16"/>
    </row>
    <row r="49" spans="1:13">
      <c r="A49" s="215">
        <v>43</v>
      </c>
      <c r="B49" s="176" t="s">
        <v>360</v>
      </c>
      <c r="C49" s="176" t="s">
        <v>361</v>
      </c>
      <c r="D49" s="190" t="s">
        <v>156</v>
      </c>
      <c r="E49" s="177">
        <v>2002</v>
      </c>
      <c r="F49" s="121" t="s">
        <v>238</v>
      </c>
      <c r="G49" s="193" t="s">
        <v>203</v>
      </c>
      <c r="H49" s="71">
        <v>1</v>
      </c>
      <c r="I49" s="215">
        <v>3</v>
      </c>
      <c r="J49" s="83"/>
      <c r="K49" s="67">
        <v>10.9</v>
      </c>
      <c r="L49" s="67">
        <v>1</v>
      </c>
      <c r="M49" s="16"/>
    </row>
    <row r="50" spans="1:13">
      <c r="A50" s="215">
        <v>44</v>
      </c>
      <c r="B50" s="176" t="s">
        <v>362</v>
      </c>
      <c r="C50" s="176" t="s">
        <v>363</v>
      </c>
      <c r="D50" s="190" t="s">
        <v>156</v>
      </c>
      <c r="E50" s="177">
        <v>2001</v>
      </c>
      <c r="F50" s="121" t="s">
        <v>238</v>
      </c>
      <c r="G50" s="193" t="s">
        <v>203</v>
      </c>
      <c r="H50" s="71">
        <v>2</v>
      </c>
      <c r="I50" s="215">
        <v>3</v>
      </c>
      <c r="J50" s="83"/>
      <c r="K50" s="67">
        <v>11.7</v>
      </c>
      <c r="L50" s="67">
        <v>1</v>
      </c>
      <c r="M50" s="16"/>
    </row>
    <row r="51" spans="1:13">
      <c r="A51" s="148"/>
      <c r="B51" s="180"/>
      <c r="C51" s="180"/>
      <c r="D51" s="189"/>
      <c r="E51" s="199"/>
      <c r="F51" s="211"/>
      <c r="G51" s="239"/>
      <c r="H51" s="49"/>
      <c r="I51" s="148"/>
      <c r="J51" s="17"/>
      <c r="K51" s="15"/>
      <c r="L51" s="278"/>
      <c r="M51" s="16"/>
    </row>
    <row r="52" spans="1:13" ht="18.75">
      <c r="B52" s="304" t="s">
        <v>0</v>
      </c>
      <c r="C52" s="304"/>
      <c r="D52" s="2" t="s">
        <v>14</v>
      </c>
      <c r="E52" s="178"/>
      <c r="F52" s="178"/>
      <c r="M52" s="16"/>
    </row>
    <row r="53" spans="1:13" ht="18.75">
      <c r="B53" s="304" t="s">
        <v>2</v>
      </c>
      <c r="C53" s="304"/>
      <c r="D53" s="2" t="s">
        <v>244</v>
      </c>
      <c r="E53" s="178"/>
      <c r="F53" s="178"/>
      <c r="M53" s="16"/>
    </row>
    <row r="54" spans="1:13" ht="18">
      <c r="B54" s="5"/>
      <c r="M54" s="15"/>
    </row>
    <row r="55" spans="1:13">
      <c r="B55" s="6" t="s">
        <v>3</v>
      </c>
      <c r="D55" s="93">
        <v>13.15</v>
      </c>
      <c r="M55" s="16"/>
    </row>
    <row r="56" spans="1:13">
      <c r="A56" s="57" t="s">
        <v>105</v>
      </c>
      <c r="B56" s="100" t="s">
        <v>5</v>
      </c>
      <c r="C56" s="100" t="s">
        <v>4</v>
      </c>
      <c r="D56" s="100" t="s">
        <v>6</v>
      </c>
      <c r="E56" s="100" t="s">
        <v>12</v>
      </c>
      <c r="F56" s="100" t="s">
        <v>95</v>
      </c>
      <c r="G56" s="100" t="s">
        <v>94</v>
      </c>
      <c r="H56" s="57" t="s">
        <v>93</v>
      </c>
      <c r="I56" s="57" t="s">
        <v>8</v>
      </c>
      <c r="J56" s="57" t="s">
        <v>9</v>
      </c>
      <c r="K56" s="57" t="s">
        <v>10</v>
      </c>
      <c r="L56" s="100" t="s">
        <v>11</v>
      </c>
      <c r="M56" s="16"/>
    </row>
    <row r="57" spans="1:13">
      <c r="A57" s="215">
        <v>1</v>
      </c>
      <c r="B57" s="176" t="s">
        <v>265</v>
      </c>
      <c r="C57" s="176" t="s">
        <v>266</v>
      </c>
      <c r="D57" s="190" t="s">
        <v>161</v>
      </c>
      <c r="E57" s="177">
        <v>2001</v>
      </c>
      <c r="F57" s="121" t="s">
        <v>244</v>
      </c>
      <c r="G57" s="193" t="s">
        <v>267</v>
      </c>
      <c r="H57" s="71">
        <v>9</v>
      </c>
      <c r="I57" s="215">
        <v>4</v>
      </c>
      <c r="J57" s="71"/>
      <c r="K57" s="215">
        <v>8.1</v>
      </c>
      <c r="L57" s="215">
        <v>8</v>
      </c>
      <c r="M57" s="16"/>
    </row>
    <row r="58" spans="1:13">
      <c r="A58" s="215">
        <v>2</v>
      </c>
      <c r="B58" s="176" t="s">
        <v>263</v>
      </c>
      <c r="C58" s="176" t="s">
        <v>235</v>
      </c>
      <c r="D58" s="190" t="s">
        <v>161</v>
      </c>
      <c r="E58" s="177">
        <v>2001</v>
      </c>
      <c r="F58" s="121" t="s">
        <v>244</v>
      </c>
      <c r="G58" s="193" t="s">
        <v>264</v>
      </c>
      <c r="H58" s="71">
        <v>9</v>
      </c>
      <c r="I58" s="215">
        <v>3</v>
      </c>
      <c r="J58" s="71"/>
      <c r="K58" s="215">
        <v>8.1</v>
      </c>
      <c r="L58" s="215">
        <v>6</v>
      </c>
      <c r="M58" s="16"/>
    </row>
    <row r="59" spans="1:13">
      <c r="A59" s="215">
        <v>3</v>
      </c>
      <c r="B59" s="176" t="s">
        <v>830</v>
      </c>
      <c r="C59" s="176" t="s">
        <v>831</v>
      </c>
      <c r="D59" s="190" t="s">
        <v>829</v>
      </c>
      <c r="E59" s="177">
        <v>2001</v>
      </c>
      <c r="F59" s="121" t="s">
        <v>244</v>
      </c>
      <c r="G59" s="193" t="s">
        <v>203</v>
      </c>
      <c r="H59" s="71">
        <v>8</v>
      </c>
      <c r="I59" s="215">
        <v>1</v>
      </c>
      <c r="J59" s="71"/>
      <c r="K59" s="215">
        <v>8.3000000000000007</v>
      </c>
      <c r="L59" s="215">
        <v>5</v>
      </c>
      <c r="M59" s="16"/>
    </row>
    <row r="60" spans="1:13">
      <c r="A60" s="215">
        <v>4</v>
      </c>
      <c r="B60" s="176" t="s">
        <v>382</v>
      </c>
      <c r="C60" s="176" t="s">
        <v>383</v>
      </c>
      <c r="D60" s="190" t="s">
        <v>160</v>
      </c>
      <c r="E60" s="177">
        <v>2001</v>
      </c>
      <c r="F60" s="121" t="s">
        <v>244</v>
      </c>
      <c r="G60" s="193" t="s">
        <v>203</v>
      </c>
      <c r="H60" s="71">
        <v>2</v>
      </c>
      <c r="I60" s="215">
        <v>4</v>
      </c>
      <c r="J60" s="71"/>
      <c r="K60" s="215">
        <v>8.4</v>
      </c>
      <c r="L60" s="215">
        <v>3.5</v>
      </c>
      <c r="M60" s="16"/>
    </row>
    <row r="61" spans="1:13">
      <c r="A61" s="215">
        <v>4</v>
      </c>
      <c r="B61" s="176" t="s">
        <v>259</v>
      </c>
      <c r="C61" s="176" t="s">
        <v>184</v>
      </c>
      <c r="D61" s="190" t="s">
        <v>150</v>
      </c>
      <c r="E61" s="177">
        <v>2001</v>
      </c>
      <c r="F61" s="121" t="s">
        <v>244</v>
      </c>
      <c r="G61" s="193" t="s">
        <v>260</v>
      </c>
      <c r="H61" s="71">
        <v>8</v>
      </c>
      <c r="I61" s="215">
        <v>2</v>
      </c>
      <c r="J61" s="71"/>
      <c r="K61" s="215">
        <v>8.4</v>
      </c>
      <c r="L61" s="215">
        <v>3.5</v>
      </c>
      <c r="M61" s="16"/>
    </row>
    <row r="62" spans="1:13">
      <c r="A62" s="215">
        <v>6</v>
      </c>
      <c r="B62" s="176" t="s">
        <v>212</v>
      </c>
      <c r="C62" s="176" t="s">
        <v>252</v>
      </c>
      <c r="D62" s="190" t="s">
        <v>153</v>
      </c>
      <c r="E62" s="177">
        <v>2001</v>
      </c>
      <c r="F62" s="121" t="s">
        <v>244</v>
      </c>
      <c r="G62" s="193" t="s">
        <v>253</v>
      </c>
      <c r="H62" s="71">
        <v>8</v>
      </c>
      <c r="I62" s="215">
        <v>3</v>
      </c>
      <c r="J62" s="71"/>
      <c r="K62" s="215">
        <v>8.4</v>
      </c>
      <c r="L62" s="215">
        <v>1.5</v>
      </c>
      <c r="M62" s="16"/>
    </row>
    <row r="63" spans="1:13">
      <c r="A63" s="215">
        <v>6</v>
      </c>
      <c r="B63" s="176" t="s">
        <v>257</v>
      </c>
      <c r="C63" s="176" t="s">
        <v>258</v>
      </c>
      <c r="D63" s="190" t="s">
        <v>150</v>
      </c>
      <c r="E63" s="177">
        <v>2001</v>
      </c>
      <c r="F63" s="121" t="s">
        <v>244</v>
      </c>
      <c r="G63" s="193" t="s">
        <v>256</v>
      </c>
      <c r="H63" s="71">
        <v>8</v>
      </c>
      <c r="I63" s="215">
        <v>4</v>
      </c>
      <c r="J63" s="71"/>
      <c r="K63" s="215">
        <v>8.4</v>
      </c>
      <c r="L63" s="215">
        <v>1.5</v>
      </c>
      <c r="M63" s="16"/>
    </row>
    <row r="64" spans="1:13">
      <c r="A64" s="215">
        <v>8</v>
      </c>
      <c r="B64" s="176" t="s">
        <v>234</v>
      </c>
      <c r="C64" s="176" t="s">
        <v>209</v>
      </c>
      <c r="D64" s="190" t="s">
        <v>176</v>
      </c>
      <c r="E64" s="177">
        <v>2001</v>
      </c>
      <c r="F64" s="121" t="s">
        <v>244</v>
      </c>
      <c r="G64" s="193" t="s">
        <v>203</v>
      </c>
      <c r="H64" s="71">
        <v>2</v>
      </c>
      <c r="I64" s="215">
        <v>6</v>
      </c>
      <c r="J64" s="71"/>
      <c r="K64" s="215">
        <v>8.5</v>
      </c>
      <c r="L64" s="215">
        <v>1</v>
      </c>
      <c r="M64" s="16"/>
    </row>
    <row r="65" spans="1:13">
      <c r="A65" s="215">
        <v>8</v>
      </c>
      <c r="B65" s="176" t="s">
        <v>822</v>
      </c>
      <c r="C65" s="176" t="s">
        <v>823</v>
      </c>
      <c r="D65" s="190" t="s">
        <v>176</v>
      </c>
      <c r="E65" s="177"/>
      <c r="F65" s="121" t="s">
        <v>244</v>
      </c>
      <c r="G65" s="193" t="s">
        <v>203</v>
      </c>
      <c r="H65" s="71">
        <v>4</v>
      </c>
      <c r="I65" s="215">
        <v>2</v>
      </c>
      <c r="J65" s="71"/>
      <c r="K65" s="215">
        <v>8.5</v>
      </c>
      <c r="L65" s="215">
        <v>1</v>
      </c>
      <c r="M65" s="16"/>
    </row>
    <row r="66" spans="1:13">
      <c r="A66" s="215">
        <v>8</v>
      </c>
      <c r="B66" s="176" t="s">
        <v>272</v>
      </c>
      <c r="C66" s="176" t="s">
        <v>222</v>
      </c>
      <c r="D66" s="190" t="s">
        <v>161</v>
      </c>
      <c r="E66" s="177">
        <v>2001</v>
      </c>
      <c r="F66" s="121" t="s">
        <v>244</v>
      </c>
      <c r="G66" s="193" t="s">
        <v>273</v>
      </c>
      <c r="H66" s="71">
        <v>9</v>
      </c>
      <c r="I66" s="215">
        <v>6</v>
      </c>
      <c r="J66" s="71"/>
      <c r="K66" s="215">
        <v>8.5</v>
      </c>
      <c r="L66" s="215">
        <v>1</v>
      </c>
      <c r="M66" s="16"/>
    </row>
    <row r="67" spans="1:13">
      <c r="A67" s="215">
        <v>11</v>
      </c>
      <c r="B67" s="176" t="s">
        <v>270</v>
      </c>
      <c r="C67" s="176" t="s">
        <v>205</v>
      </c>
      <c r="D67" s="190" t="s">
        <v>163</v>
      </c>
      <c r="E67" s="177">
        <v>2001</v>
      </c>
      <c r="F67" s="121" t="s">
        <v>244</v>
      </c>
      <c r="G67" s="193" t="s">
        <v>271</v>
      </c>
      <c r="H67" s="71">
        <v>9</v>
      </c>
      <c r="I67" s="215">
        <v>5</v>
      </c>
      <c r="J67" s="71"/>
      <c r="K67" s="215">
        <v>8.6</v>
      </c>
      <c r="L67" s="215">
        <v>1</v>
      </c>
      <c r="M67" s="16"/>
    </row>
    <row r="68" spans="1:13">
      <c r="A68" s="215">
        <v>12</v>
      </c>
      <c r="B68" s="176" t="s">
        <v>348</v>
      </c>
      <c r="C68" s="176" t="s">
        <v>349</v>
      </c>
      <c r="D68" s="190" t="s">
        <v>152</v>
      </c>
      <c r="E68" s="177">
        <v>2001</v>
      </c>
      <c r="F68" s="121" t="s">
        <v>244</v>
      </c>
      <c r="G68" s="193" t="s">
        <v>203</v>
      </c>
      <c r="H68" s="71">
        <v>1</v>
      </c>
      <c r="I68" s="215">
        <v>1</v>
      </c>
      <c r="J68" s="71"/>
      <c r="K68" s="215">
        <v>8.8000000000000007</v>
      </c>
      <c r="L68" s="215">
        <v>1</v>
      </c>
      <c r="M68" s="16"/>
    </row>
    <row r="69" spans="1:13">
      <c r="A69" s="215">
        <v>12</v>
      </c>
      <c r="B69" s="176" t="s">
        <v>374</v>
      </c>
      <c r="C69" s="176" t="s">
        <v>178</v>
      </c>
      <c r="D69" s="190" t="s">
        <v>162</v>
      </c>
      <c r="E69" s="177">
        <v>2001</v>
      </c>
      <c r="F69" s="121" t="s">
        <v>244</v>
      </c>
      <c r="G69" s="193" t="s">
        <v>221</v>
      </c>
      <c r="H69" s="71">
        <v>2</v>
      </c>
      <c r="I69" s="215">
        <v>5</v>
      </c>
      <c r="J69" s="71"/>
      <c r="K69" s="215">
        <v>8.8000000000000007</v>
      </c>
      <c r="L69" s="215">
        <v>1</v>
      </c>
      <c r="M69" s="16"/>
    </row>
    <row r="70" spans="1:13">
      <c r="A70" s="215">
        <v>12</v>
      </c>
      <c r="B70" s="176" t="s">
        <v>368</v>
      </c>
      <c r="C70" s="176" t="s">
        <v>243</v>
      </c>
      <c r="D70" s="190" t="s">
        <v>156</v>
      </c>
      <c r="E70" s="177">
        <v>2001</v>
      </c>
      <c r="F70" s="121" t="s">
        <v>244</v>
      </c>
      <c r="G70" s="193" t="s">
        <v>203</v>
      </c>
      <c r="H70" s="71">
        <v>3</v>
      </c>
      <c r="I70" s="215">
        <v>2</v>
      </c>
      <c r="J70" s="71"/>
      <c r="K70" s="215">
        <v>8.8000000000000007</v>
      </c>
      <c r="L70" s="215">
        <v>1</v>
      </c>
      <c r="M70" s="16"/>
    </row>
    <row r="71" spans="1:13">
      <c r="A71" s="215">
        <v>15</v>
      </c>
      <c r="B71" s="176" t="s">
        <v>262</v>
      </c>
      <c r="C71" s="176" t="s">
        <v>233</v>
      </c>
      <c r="D71" s="190" t="s">
        <v>166</v>
      </c>
      <c r="E71" s="177">
        <v>2002</v>
      </c>
      <c r="F71" s="121" t="s">
        <v>244</v>
      </c>
      <c r="G71" s="193" t="s">
        <v>197</v>
      </c>
      <c r="H71" s="71">
        <v>7</v>
      </c>
      <c r="I71" s="215">
        <v>4</v>
      </c>
      <c r="J71" s="71"/>
      <c r="K71" s="215">
        <v>9</v>
      </c>
      <c r="L71" s="215">
        <v>1</v>
      </c>
      <c r="M71" s="16"/>
    </row>
    <row r="72" spans="1:13">
      <c r="A72" s="215">
        <v>16</v>
      </c>
      <c r="B72" s="176" t="s">
        <v>411</v>
      </c>
      <c r="C72" s="176" t="s">
        <v>412</v>
      </c>
      <c r="D72" s="190" t="s">
        <v>154</v>
      </c>
      <c r="E72" s="177">
        <v>2001</v>
      </c>
      <c r="F72" s="121" t="s">
        <v>244</v>
      </c>
      <c r="G72" s="193" t="s">
        <v>328</v>
      </c>
      <c r="H72" s="71">
        <v>5</v>
      </c>
      <c r="I72" s="215">
        <v>2</v>
      </c>
      <c r="J72" s="71"/>
      <c r="K72" s="215">
        <v>9.1</v>
      </c>
      <c r="L72" s="215">
        <v>1</v>
      </c>
      <c r="M72" s="16"/>
    </row>
    <row r="73" spans="1:13">
      <c r="A73" s="215">
        <v>17</v>
      </c>
      <c r="B73" s="176" t="s">
        <v>356</v>
      </c>
      <c r="C73" s="176" t="s">
        <v>357</v>
      </c>
      <c r="D73" s="190" t="s">
        <v>155</v>
      </c>
      <c r="E73" s="177">
        <v>2002</v>
      </c>
      <c r="F73" s="121" t="s">
        <v>244</v>
      </c>
      <c r="G73" s="193" t="s">
        <v>203</v>
      </c>
      <c r="H73" s="71">
        <v>1</v>
      </c>
      <c r="I73" s="215">
        <v>2</v>
      </c>
      <c r="J73" s="71"/>
      <c r="K73" s="215">
        <v>9.1999999999999993</v>
      </c>
      <c r="L73" s="215">
        <v>1</v>
      </c>
      <c r="M73" s="16"/>
    </row>
    <row r="74" spans="1:13">
      <c r="A74" s="215">
        <v>17</v>
      </c>
      <c r="B74" s="176" t="s">
        <v>398</v>
      </c>
      <c r="C74" s="176" t="s">
        <v>220</v>
      </c>
      <c r="D74" s="190" t="s">
        <v>162</v>
      </c>
      <c r="E74" s="177">
        <v>2001</v>
      </c>
      <c r="F74" s="121" t="s">
        <v>244</v>
      </c>
      <c r="G74" s="193" t="s">
        <v>221</v>
      </c>
      <c r="H74" s="71">
        <v>1</v>
      </c>
      <c r="I74" s="215">
        <v>5</v>
      </c>
      <c r="J74" s="71"/>
      <c r="K74" s="215">
        <v>9.1999999999999993</v>
      </c>
      <c r="L74" s="215">
        <v>1</v>
      </c>
      <c r="M74" s="16"/>
    </row>
    <row r="75" spans="1:13">
      <c r="A75" s="215">
        <v>17</v>
      </c>
      <c r="B75" s="176" t="s">
        <v>319</v>
      </c>
      <c r="C75" s="176" t="s">
        <v>222</v>
      </c>
      <c r="D75" s="190" t="s">
        <v>158</v>
      </c>
      <c r="E75" s="177">
        <v>2001</v>
      </c>
      <c r="F75" s="121" t="s">
        <v>244</v>
      </c>
      <c r="G75" s="193" t="s">
        <v>203</v>
      </c>
      <c r="H75" s="71">
        <v>3</v>
      </c>
      <c r="I75" s="215">
        <v>3</v>
      </c>
      <c r="J75" s="71"/>
      <c r="K75" s="215">
        <v>9.1999999999999993</v>
      </c>
      <c r="L75" s="215">
        <v>1</v>
      </c>
      <c r="M75" s="16"/>
    </row>
    <row r="76" spans="1:13">
      <c r="A76" s="215">
        <v>17</v>
      </c>
      <c r="B76" s="176" t="s">
        <v>369</v>
      </c>
      <c r="C76" s="176" t="s">
        <v>224</v>
      </c>
      <c r="D76" s="190" t="s">
        <v>156</v>
      </c>
      <c r="E76" s="177">
        <v>2001</v>
      </c>
      <c r="F76" s="121" t="s">
        <v>244</v>
      </c>
      <c r="G76" s="193" t="s">
        <v>203</v>
      </c>
      <c r="H76" s="71">
        <v>4</v>
      </c>
      <c r="I76" s="215">
        <v>4</v>
      </c>
      <c r="J76" s="71"/>
      <c r="K76" s="215">
        <v>9.1999999999999993</v>
      </c>
      <c r="L76" s="215">
        <v>1</v>
      </c>
      <c r="M76" s="16"/>
    </row>
    <row r="77" spans="1:13">
      <c r="A77" s="215">
        <v>17</v>
      </c>
      <c r="B77" s="176" t="s">
        <v>316</v>
      </c>
      <c r="C77" s="176" t="s">
        <v>317</v>
      </c>
      <c r="D77" s="190" t="s">
        <v>150</v>
      </c>
      <c r="E77" s="177">
        <v>2002</v>
      </c>
      <c r="F77" s="121" t="s">
        <v>244</v>
      </c>
      <c r="G77" s="193" t="s">
        <v>318</v>
      </c>
      <c r="H77" s="71">
        <v>5</v>
      </c>
      <c r="I77" s="215">
        <v>4</v>
      </c>
      <c r="J77" s="71"/>
      <c r="K77" s="215">
        <v>9.1999999999999993</v>
      </c>
      <c r="L77" s="215">
        <v>1</v>
      </c>
      <c r="M77" s="16"/>
    </row>
    <row r="78" spans="1:13">
      <c r="A78" s="215">
        <v>17</v>
      </c>
      <c r="B78" s="176" t="s">
        <v>326</v>
      </c>
      <c r="C78" s="176" t="s">
        <v>327</v>
      </c>
      <c r="D78" s="190" t="s">
        <v>173</v>
      </c>
      <c r="E78" s="177">
        <v>2002</v>
      </c>
      <c r="F78" s="121" t="s">
        <v>244</v>
      </c>
      <c r="G78" s="193" t="s">
        <v>328</v>
      </c>
      <c r="H78" s="71">
        <v>5</v>
      </c>
      <c r="I78" s="215">
        <v>5</v>
      </c>
      <c r="J78" s="71"/>
      <c r="K78" s="215">
        <v>9.1999999999999993</v>
      </c>
      <c r="L78" s="215">
        <v>1</v>
      </c>
      <c r="M78" s="16"/>
    </row>
    <row r="79" spans="1:13">
      <c r="A79" s="215">
        <v>17</v>
      </c>
      <c r="B79" s="176" t="s">
        <v>291</v>
      </c>
      <c r="C79" s="176" t="s">
        <v>228</v>
      </c>
      <c r="D79" s="190" t="s">
        <v>158</v>
      </c>
      <c r="E79" s="177">
        <v>2002</v>
      </c>
      <c r="F79" s="121" t="s">
        <v>244</v>
      </c>
      <c r="G79" s="193" t="s">
        <v>289</v>
      </c>
      <c r="H79" s="71">
        <v>7</v>
      </c>
      <c r="I79" s="215">
        <v>6</v>
      </c>
      <c r="J79" s="71"/>
      <c r="K79" s="215">
        <v>9.1999999999999993</v>
      </c>
      <c r="L79" s="215">
        <v>1</v>
      </c>
      <c r="M79" s="16"/>
    </row>
    <row r="80" spans="1:13">
      <c r="A80" s="215">
        <v>24</v>
      </c>
      <c r="B80" s="176" t="s">
        <v>367</v>
      </c>
      <c r="C80" s="176" t="s">
        <v>178</v>
      </c>
      <c r="D80" s="190" t="s">
        <v>156</v>
      </c>
      <c r="E80" s="177">
        <v>2001</v>
      </c>
      <c r="F80" s="121" t="s">
        <v>244</v>
      </c>
      <c r="G80" s="193" t="s">
        <v>203</v>
      </c>
      <c r="H80" s="71">
        <v>2</v>
      </c>
      <c r="I80" s="215">
        <v>3</v>
      </c>
      <c r="J80" s="71"/>
      <c r="K80" s="215">
        <v>9.3000000000000007</v>
      </c>
      <c r="L80" s="215">
        <v>1</v>
      </c>
      <c r="M80" s="16"/>
    </row>
    <row r="81" spans="1:13">
      <c r="A81" s="215">
        <v>24</v>
      </c>
      <c r="B81" s="176" t="s">
        <v>303</v>
      </c>
      <c r="C81" s="176" t="s">
        <v>304</v>
      </c>
      <c r="D81" s="190" t="s">
        <v>158</v>
      </c>
      <c r="E81" s="177">
        <v>2002</v>
      </c>
      <c r="F81" s="121" t="s">
        <v>244</v>
      </c>
      <c r="G81" s="193" t="s">
        <v>305</v>
      </c>
      <c r="H81" s="71">
        <v>6</v>
      </c>
      <c r="I81" s="215">
        <v>2</v>
      </c>
      <c r="J81" s="71"/>
      <c r="K81" s="215">
        <v>9.3000000000000007</v>
      </c>
      <c r="L81" s="215">
        <v>1</v>
      </c>
      <c r="M81" s="16"/>
    </row>
    <row r="82" spans="1:13">
      <c r="A82" s="215">
        <v>24</v>
      </c>
      <c r="B82" s="176" t="s">
        <v>296</v>
      </c>
      <c r="C82" s="176" t="s">
        <v>202</v>
      </c>
      <c r="D82" s="190" t="s">
        <v>150</v>
      </c>
      <c r="E82" s="177">
        <v>2002</v>
      </c>
      <c r="F82" s="121" t="s">
        <v>244</v>
      </c>
      <c r="G82" s="193" t="s">
        <v>294</v>
      </c>
      <c r="H82" s="71">
        <v>6</v>
      </c>
      <c r="I82" s="215">
        <v>3</v>
      </c>
      <c r="J82" s="71"/>
      <c r="K82" s="215">
        <v>9.3000000000000007</v>
      </c>
      <c r="L82" s="215">
        <v>1</v>
      </c>
      <c r="M82" s="16"/>
    </row>
    <row r="83" spans="1:13">
      <c r="A83" s="215">
        <v>24</v>
      </c>
      <c r="B83" s="176" t="s">
        <v>306</v>
      </c>
      <c r="C83" s="176" t="s">
        <v>205</v>
      </c>
      <c r="D83" s="190" t="s">
        <v>153</v>
      </c>
      <c r="E83" s="177">
        <v>2001</v>
      </c>
      <c r="F83" s="121" t="s">
        <v>244</v>
      </c>
      <c r="G83" s="193" t="s">
        <v>307</v>
      </c>
      <c r="H83" s="71">
        <v>6</v>
      </c>
      <c r="I83" s="215">
        <v>5</v>
      </c>
      <c r="J83" s="71"/>
      <c r="K83" s="215">
        <v>9.3000000000000007</v>
      </c>
      <c r="L83" s="215">
        <v>1</v>
      </c>
      <c r="M83" s="16"/>
    </row>
    <row r="84" spans="1:13">
      <c r="A84" s="215">
        <v>28</v>
      </c>
      <c r="B84" s="176" t="s">
        <v>407</v>
      </c>
      <c r="C84" s="176" t="s">
        <v>408</v>
      </c>
      <c r="D84" s="190" t="s">
        <v>176</v>
      </c>
      <c r="E84" s="177">
        <v>2001</v>
      </c>
      <c r="F84" s="121" t="s">
        <v>244</v>
      </c>
      <c r="G84" s="193" t="s">
        <v>203</v>
      </c>
      <c r="H84" s="71">
        <v>1</v>
      </c>
      <c r="I84" s="215">
        <v>6</v>
      </c>
      <c r="J84" s="71"/>
      <c r="K84" s="215">
        <v>9.4</v>
      </c>
      <c r="L84" s="215">
        <v>1</v>
      </c>
      <c r="M84" s="16"/>
    </row>
    <row r="85" spans="1:13">
      <c r="A85" s="215">
        <v>28</v>
      </c>
      <c r="B85" s="176" t="s">
        <v>404</v>
      </c>
      <c r="C85" s="176" t="s">
        <v>405</v>
      </c>
      <c r="D85" s="190" t="s">
        <v>175</v>
      </c>
      <c r="E85" s="177">
        <v>2002</v>
      </c>
      <c r="F85" s="121" t="s">
        <v>244</v>
      </c>
      <c r="G85" s="193" t="s">
        <v>203</v>
      </c>
      <c r="H85" s="71">
        <v>3</v>
      </c>
      <c r="I85" s="215">
        <v>5</v>
      </c>
      <c r="J85" s="71"/>
      <c r="K85" s="215">
        <v>9.4</v>
      </c>
      <c r="L85" s="215">
        <v>1</v>
      </c>
      <c r="M85" s="16"/>
    </row>
    <row r="86" spans="1:13">
      <c r="A86" s="215">
        <v>30</v>
      </c>
      <c r="B86" s="176" t="s">
        <v>287</v>
      </c>
      <c r="C86" s="176" t="s">
        <v>288</v>
      </c>
      <c r="D86" s="190" t="s">
        <v>150</v>
      </c>
      <c r="E86" s="177">
        <v>2002</v>
      </c>
      <c r="F86" s="121" t="s">
        <v>244</v>
      </c>
      <c r="G86" s="193" t="s">
        <v>289</v>
      </c>
      <c r="H86" s="71">
        <v>7</v>
      </c>
      <c r="I86" s="215">
        <v>2</v>
      </c>
      <c r="J86" s="71"/>
      <c r="K86" s="215">
        <v>9.5</v>
      </c>
      <c r="L86" s="215">
        <v>1</v>
      </c>
      <c r="M86" s="16"/>
    </row>
    <row r="87" spans="1:13">
      <c r="A87" s="215">
        <v>30</v>
      </c>
      <c r="B87" s="176" t="s">
        <v>261</v>
      </c>
      <c r="C87" s="176" t="s">
        <v>243</v>
      </c>
      <c r="D87" s="190" t="s">
        <v>154</v>
      </c>
      <c r="E87" s="177">
        <v>2001</v>
      </c>
      <c r="F87" s="121" t="s">
        <v>244</v>
      </c>
      <c r="G87" s="193" t="s">
        <v>197</v>
      </c>
      <c r="H87" s="71">
        <v>7</v>
      </c>
      <c r="I87" s="215">
        <v>3</v>
      </c>
      <c r="J87" s="71"/>
      <c r="K87" s="215">
        <v>9.5</v>
      </c>
      <c r="L87" s="215">
        <v>1</v>
      </c>
      <c r="M87" s="16"/>
    </row>
    <row r="88" spans="1:13">
      <c r="A88" s="215">
        <v>32</v>
      </c>
      <c r="B88" s="176" t="s">
        <v>409</v>
      </c>
      <c r="C88" s="176" t="s">
        <v>410</v>
      </c>
      <c r="D88" s="190" t="s">
        <v>176</v>
      </c>
      <c r="E88" s="177">
        <v>2001</v>
      </c>
      <c r="F88" s="121" t="s">
        <v>244</v>
      </c>
      <c r="G88" s="193" t="s">
        <v>203</v>
      </c>
      <c r="H88" s="71">
        <v>3</v>
      </c>
      <c r="I88" s="215">
        <v>6</v>
      </c>
      <c r="J88" s="71"/>
      <c r="K88" s="215">
        <v>9.6</v>
      </c>
      <c r="L88" s="215">
        <v>1</v>
      </c>
      <c r="M88" s="16"/>
    </row>
    <row r="89" spans="1:13">
      <c r="A89" s="215">
        <v>32</v>
      </c>
      <c r="B89" s="176" t="s">
        <v>242</v>
      </c>
      <c r="C89" s="176" t="s">
        <v>243</v>
      </c>
      <c r="D89" s="190" t="s">
        <v>153</v>
      </c>
      <c r="E89" s="177">
        <v>2001</v>
      </c>
      <c r="F89" s="121" t="s">
        <v>244</v>
      </c>
      <c r="G89" s="193" t="s">
        <v>245</v>
      </c>
      <c r="H89" s="71">
        <v>5</v>
      </c>
      <c r="I89" s="215">
        <v>6</v>
      </c>
      <c r="J89" s="71"/>
      <c r="K89" s="215">
        <v>9.6</v>
      </c>
      <c r="L89" s="215">
        <v>1</v>
      </c>
      <c r="M89" s="16"/>
    </row>
    <row r="90" spans="1:13">
      <c r="A90" s="215">
        <v>34</v>
      </c>
      <c r="B90" s="176" t="s">
        <v>402</v>
      </c>
      <c r="C90" s="176" t="s">
        <v>403</v>
      </c>
      <c r="D90" s="190" t="s">
        <v>170</v>
      </c>
      <c r="E90" s="177">
        <v>2002</v>
      </c>
      <c r="F90" s="121" t="s">
        <v>244</v>
      </c>
      <c r="G90" s="193" t="s">
        <v>203</v>
      </c>
      <c r="H90" s="71">
        <v>4</v>
      </c>
      <c r="I90" s="215">
        <v>6</v>
      </c>
      <c r="J90" s="71"/>
      <c r="K90" s="215">
        <v>9.6999999999999993</v>
      </c>
      <c r="L90" s="215">
        <v>1</v>
      </c>
      <c r="M90" s="16"/>
    </row>
    <row r="91" spans="1:13">
      <c r="A91" s="215">
        <v>35</v>
      </c>
      <c r="B91" s="176" t="s">
        <v>339</v>
      </c>
      <c r="C91" s="176" t="s">
        <v>340</v>
      </c>
      <c r="D91" s="190" t="s">
        <v>163</v>
      </c>
      <c r="E91" s="177">
        <v>2002</v>
      </c>
      <c r="F91" s="121" t="s">
        <v>244</v>
      </c>
      <c r="G91" s="193" t="s">
        <v>341</v>
      </c>
      <c r="H91" s="71">
        <v>6</v>
      </c>
      <c r="I91" s="215">
        <v>6</v>
      </c>
      <c r="J91" s="71"/>
      <c r="K91" s="215">
        <v>9.8000000000000007</v>
      </c>
      <c r="L91" s="215">
        <v>1</v>
      </c>
      <c r="M91" s="16"/>
    </row>
    <row r="92" spans="1:13">
      <c r="A92" s="215">
        <v>36</v>
      </c>
      <c r="B92" s="176" t="s">
        <v>311</v>
      </c>
      <c r="C92" s="176" t="s">
        <v>243</v>
      </c>
      <c r="D92" s="190" t="s">
        <v>154</v>
      </c>
      <c r="E92" s="177">
        <v>2002</v>
      </c>
      <c r="F92" s="121" t="s">
        <v>244</v>
      </c>
      <c r="G92" s="193" t="s">
        <v>312</v>
      </c>
      <c r="H92" s="71">
        <v>5</v>
      </c>
      <c r="I92" s="215">
        <v>3</v>
      </c>
      <c r="J92" s="71"/>
      <c r="K92" s="215">
        <v>10</v>
      </c>
      <c r="L92" s="215">
        <v>1</v>
      </c>
      <c r="M92" s="16"/>
    </row>
    <row r="93" spans="1:13">
      <c r="A93" s="215">
        <v>36</v>
      </c>
      <c r="B93" s="176" t="s">
        <v>331</v>
      </c>
      <c r="C93" s="176" t="s">
        <v>332</v>
      </c>
      <c r="D93" s="190" t="s">
        <v>163</v>
      </c>
      <c r="E93" s="177">
        <v>2001</v>
      </c>
      <c r="F93" s="121" t="s">
        <v>244</v>
      </c>
      <c r="G93" s="193" t="s">
        <v>333</v>
      </c>
      <c r="H93" s="71">
        <v>7</v>
      </c>
      <c r="I93" s="215">
        <v>5</v>
      </c>
      <c r="J93" s="71"/>
      <c r="K93" s="215">
        <v>10</v>
      </c>
      <c r="L93" s="215">
        <v>1</v>
      </c>
      <c r="M93" s="16"/>
    </row>
    <row r="94" spans="1:13">
      <c r="A94" s="215">
        <v>38</v>
      </c>
      <c r="B94" s="176" t="s">
        <v>365</v>
      </c>
      <c r="C94" s="176" t="s">
        <v>366</v>
      </c>
      <c r="D94" s="190" t="s">
        <v>156</v>
      </c>
      <c r="E94" s="177">
        <v>2002</v>
      </c>
      <c r="F94" s="121" t="s">
        <v>244</v>
      </c>
      <c r="G94" s="193" t="s">
        <v>203</v>
      </c>
      <c r="H94" s="71">
        <v>1</v>
      </c>
      <c r="I94" s="215">
        <v>3</v>
      </c>
      <c r="J94" s="71"/>
      <c r="K94" s="215">
        <v>10.1</v>
      </c>
      <c r="L94" s="215">
        <v>1</v>
      </c>
      <c r="M94" s="16"/>
    </row>
    <row r="95" spans="1:13">
      <c r="A95" s="215">
        <v>39</v>
      </c>
      <c r="B95" s="176" t="s">
        <v>266</v>
      </c>
      <c r="C95" s="176" t="s">
        <v>243</v>
      </c>
      <c r="D95" s="190" t="s">
        <v>160</v>
      </c>
      <c r="E95" s="177">
        <v>2001</v>
      </c>
      <c r="F95" s="121" t="s">
        <v>244</v>
      </c>
      <c r="G95" s="193" t="s">
        <v>203</v>
      </c>
      <c r="H95" s="71">
        <v>1</v>
      </c>
      <c r="I95" s="215">
        <v>4</v>
      </c>
      <c r="J95" s="71"/>
      <c r="K95" s="215">
        <v>10.199999999999999</v>
      </c>
      <c r="L95" s="215">
        <v>1</v>
      </c>
      <c r="M95" s="16"/>
    </row>
    <row r="96" spans="1:13">
      <c r="A96" s="215">
        <v>39</v>
      </c>
      <c r="B96" s="176" t="s">
        <v>832</v>
      </c>
      <c r="C96" s="176" t="s">
        <v>202</v>
      </c>
      <c r="D96" s="190" t="s">
        <v>829</v>
      </c>
      <c r="E96" s="177">
        <v>2002</v>
      </c>
      <c r="F96" s="121" t="s">
        <v>244</v>
      </c>
      <c r="G96" s="193" t="s">
        <v>203</v>
      </c>
      <c r="H96" s="71">
        <v>5</v>
      </c>
      <c r="I96" s="215">
        <v>1</v>
      </c>
      <c r="J96" s="71"/>
      <c r="K96" s="215">
        <v>10.199999999999999</v>
      </c>
      <c r="L96" s="215">
        <v>1</v>
      </c>
      <c r="M96" s="16"/>
    </row>
    <row r="97" spans="1:13">
      <c r="A97" s="215">
        <v>41</v>
      </c>
      <c r="B97" s="176" t="s">
        <v>204</v>
      </c>
      <c r="C97" s="176" t="s">
        <v>233</v>
      </c>
      <c r="D97" s="190" t="s">
        <v>152</v>
      </c>
      <c r="E97" s="177">
        <v>2002</v>
      </c>
      <c r="F97" s="121" t="s">
        <v>244</v>
      </c>
      <c r="G97" s="193" t="s">
        <v>203</v>
      </c>
      <c r="H97" s="71">
        <v>3</v>
      </c>
      <c r="I97" s="215">
        <v>1</v>
      </c>
      <c r="J97" s="71"/>
      <c r="K97" s="215">
        <v>10.7</v>
      </c>
      <c r="L97" s="215">
        <v>1</v>
      </c>
      <c r="M97" s="16"/>
    </row>
    <row r="98" spans="1:13">
      <c r="A98" s="215">
        <v>41</v>
      </c>
      <c r="B98" s="176" t="s">
        <v>300</v>
      </c>
      <c r="C98" s="176" t="s">
        <v>301</v>
      </c>
      <c r="D98" s="190" t="s">
        <v>154</v>
      </c>
      <c r="E98" s="177">
        <v>2001</v>
      </c>
      <c r="F98" s="121" t="s">
        <v>244</v>
      </c>
      <c r="G98" s="193" t="s">
        <v>302</v>
      </c>
      <c r="H98" s="71">
        <v>6</v>
      </c>
      <c r="I98" s="215">
        <v>4</v>
      </c>
      <c r="J98" s="71"/>
      <c r="K98" s="215">
        <v>10.7</v>
      </c>
      <c r="L98" s="215">
        <v>1</v>
      </c>
      <c r="M98" s="16"/>
    </row>
    <row r="99" spans="1:13">
      <c r="A99" s="215">
        <v>43</v>
      </c>
      <c r="B99" s="176" t="s">
        <v>358</v>
      </c>
      <c r="C99" s="176" t="s">
        <v>359</v>
      </c>
      <c r="D99" s="190" t="s">
        <v>155</v>
      </c>
      <c r="E99" s="177">
        <v>2001</v>
      </c>
      <c r="F99" s="121" t="s">
        <v>244</v>
      </c>
      <c r="G99" s="193" t="s">
        <v>203</v>
      </c>
      <c r="H99" s="71">
        <v>2</v>
      </c>
      <c r="I99" s="215">
        <v>2</v>
      </c>
      <c r="J99" s="71"/>
      <c r="K99" s="215">
        <v>11</v>
      </c>
      <c r="L99" s="215">
        <v>1</v>
      </c>
      <c r="M99" s="16"/>
    </row>
    <row r="100" spans="1:13">
      <c r="A100" s="215">
        <v>43</v>
      </c>
      <c r="B100" s="176" t="s">
        <v>400</v>
      </c>
      <c r="C100" s="176" t="s">
        <v>401</v>
      </c>
      <c r="D100" s="190" t="s">
        <v>168</v>
      </c>
      <c r="E100" s="177">
        <v>2002</v>
      </c>
      <c r="F100" s="121" t="s">
        <v>244</v>
      </c>
      <c r="G100" s="193" t="s">
        <v>203</v>
      </c>
      <c r="H100" s="71">
        <v>4</v>
      </c>
      <c r="I100" s="215">
        <v>5</v>
      </c>
      <c r="J100" s="71"/>
      <c r="K100" s="215">
        <v>11</v>
      </c>
      <c r="L100" s="215">
        <v>1</v>
      </c>
      <c r="M100" s="16"/>
    </row>
    <row r="101" spans="1:13">
      <c r="A101" s="215">
        <v>45</v>
      </c>
      <c r="B101" s="176" t="s">
        <v>399</v>
      </c>
      <c r="C101" s="176" t="s">
        <v>327</v>
      </c>
      <c r="D101" s="190" t="s">
        <v>162</v>
      </c>
      <c r="E101" s="177">
        <v>2002</v>
      </c>
      <c r="F101" s="121" t="s">
        <v>244</v>
      </c>
      <c r="G101" s="193" t="s">
        <v>221</v>
      </c>
      <c r="H101" s="71">
        <v>3</v>
      </c>
      <c r="I101" s="215">
        <v>4</v>
      </c>
      <c r="J101" s="71"/>
      <c r="K101" s="215">
        <v>11.4</v>
      </c>
      <c r="L101" s="215">
        <v>1</v>
      </c>
      <c r="M101" s="16"/>
    </row>
    <row r="102" spans="1:13">
      <c r="A102" s="215">
        <v>46</v>
      </c>
      <c r="B102" s="176" t="s">
        <v>274</v>
      </c>
      <c r="C102" s="176" t="s">
        <v>275</v>
      </c>
      <c r="D102" s="190" t="s">
        <v>161</v>
      </c>
      <c r="E102" s="177">
        <v>2001</v>
      </c>
      <c r="F102" s="121" t="s">
        <v>244</v>
      </c>
      <c r="G102" s="193" t="s">
        <v>276</v>
      </c>
      <c r="H102" s="71">
        <v>8</v>
      </c>
      <c r="I102" s="215">
        <v>5</v>
      </c>
      <c r="J102" s="71"/>
      <c r="K102" s="215">
        <v>11.7</v>
      </c>
      <c r="L102" s="215">
        <v>1</v>
      </c>
      <c r="M102" s="16"/>
    </row>
    <row r="103" spans="1:13">
      <c r="A103" s="215">
        <v>47</v>
      </c>
      <c r="B103" s="176" t="s">
        <v>268</v>
      </c>
      <c r="C103" s="176" t="s">
        <v>269</v>
      </c>
      <c r="D103" s="190" t="s">
        <v>161</v>
      </c>
      <c r="E103" s="177">
        <v>2001</v>
      </c>
      <c r="F103" s="121" t="s">
        <v>244</v>
      </c>
      <c r="G103" s="193" t="s">
        <v>267</v>
      </c>
      <c r="H103" s="71">
        <v>9</v>
      </c>
      <c r="I103" s="215">
        <v>2</v>
      </c>
      <c r="J103" s="71"/>
      <c r="K103" s="215">
        <v>18</v>
      </c>
      <c r="L103" s="215">
        <v>1</v>
      </c>
      <c r="M103" s="16"/>
    </row>
    <row r="104" spans="1:13">
      <c r="B104" s="6"/>
      <c r="M104" s="16"/>
    </row>
    <row r="105" spans="1:13">
      <c r="B105" s="6"/>
      <c r="M105" s="16"/>
    </row>
    <row r="106" spans="1:13">
      <c r="B106" s="6"/>
      <c r="M106" s="16"/>
    </row>
    <row r="107" spans="1:13">
      <c r="B107" s="6"/>
      <c r="M107" s="16"/>
    </row>
    <row r="108" spans="1:13">
      <c r="B108" s="6"/>
      <c r="M108" s="16"/>
    </row>
    <row r="109" spans="1:13">
      <c r="B109" s="6"/>
      <c r="M109" s="16"/>
    </row>
    <row r="110" spans="1:13">
      <c r="B110" s="6"/>
      <c r="M110" s="16"/>
    </row>
    <row r="111" spans="1:13">
      <c r="B111" s="6"/>
      <c r="M111" s="16"/>
    </row>
    <row r="112" spans="1:13">
      <c r="B112" s="6"/>
      <c r="M112" s="16"/>
    </row>
    <row r="113" spans="2:13">
      <c r="B113" s="6"/>
      <c r="M113" s="16"/>
    </row>
    <row r="114" spans="2:13">
      <c r="M114" s="15"/>
    </row>
  </sheetData>
  <sheetProtection selectLockedCells="1" selectUnlockedCells="1"/>
  <autoFilter ref="A6:L6">
    <sortState ref="A7:L50">
      <sortCondition ref="K6"/>
    </sortState>
  </autoFilter>
  <mergeCells count="4">
    <mergeCell ref="B1:C1"/>
    <mergeCell ref="B2:C2"/>
    <mergeCell ref="B52:C52"/>
    <mergeCell ref="B53:C53"/>
  </mergeCells>
  <phoneticPr fontId="5" type="noConversion"/>
  <dataValidations count="3">
    <dataValidation type="list" operator="equal" allowBlank="1" showErrorMessage="1" error="CATEGORIA NON CORRETTA!!!_x000a_VEDI MENU' A TENDINA" sqref="F49:F51 F66:F102 F57:F64 F7:F44">
      <formula1>"EF,EM,RF,RM,CF,CM,AF,AM,JF,JM,SF,SM,AmAF,AmAM,AmBF,AmBM,VF,VM"</formula1>
    </dataValidation>
    <dataValidation type="list" allowBlank="1" showErrorMessage="1" sqref="F45:F48">
      <formula1>"EF,EM,RF,RM,CF,CM,AF,AM,JF,JM,SF,SM,AmAF,AmAM,AmBF,AmBM,VF,VM"</formula1>
    </dataValidation>
    <dataValidation type="list" operator="equal" allowBlank="1" showErrorMessage="1" error="CATEGORIA NON CORRETTA!!!_x000a_VEDI MENU' A TENDINA" sqref="K51">
      <formula1>"EF,EM,RF,RM,CF,CM,AF,AM,SF,SM,AAF,AAM,ABF,ABM,VF,VM"</formula1>
      <formula2>0</formula2>
    </dataValidation>
  </dataValidations>
  <pageMargins left="0.39370078740157483" right="0.39370078740157483" top="0.6692913385826772" bottom="0.6692913385826772" header="0.39370078740157483" footer="0.39370078740157483"/>
  <pageSetup paperSize="9" scale="75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7"/>
  </sheetPr>
  <dimension ref="A1:L42"/>
  <sheetViews>
    <sheetView topLeftCell="A4" zoomScale="120" zoomScaleNormal="120" workbookViewId="0">
      <selection activeCell="M52" sqref="M51:M52"/>
    </sheetView>
  </sheetViews>
  <sheetFormatPr defaultColWidth="11.5703125" defaultRowHeight="12.75"/>
  <cols>
    <col min="1" max="1" width="9.42578125" bestFit="1" customWidth="1"/>
    <col min="2" max="2" width="19" bestFit="1" customWidth="1"/>
    <col min="3" max="3" width="13.28515625" bestFit="1" customWidth="1"/>
    <col min="4" max="4" width="35.7109375" bestFit="1" customWidth="1"/>
    <col min="5" max="5" width="6.85546875" style="1" customWidth="1"/>
    <col min="6" max="6" width="5.85546875" style="1" customWidth="1"/>
    <col min="7" max="7" width="8" style="90" customWidth="1"/>
    <col min="8" max="9" width="6.42578125" style="1" customWidth="1"/>
    <col min="10" max="10" width="8.7109375" style="1" customWidth="1"/>
    <col min="11" max="11" width="8.140625" style="1" bestFit="1" customWidth="1"/>
    <col min="12" max="12" width="11.5703125" style="1"/>
  </cols>
  <sheetData>
    <row r="1" spans="1:12" ht="18.75">
      <c r="B1" s="304" t="s">
        <v>0</v>
      </c>
      <c r="C1" s="304"/>
      <c r="D1" s="2" t="s">
        <v>87</v>
      </c>
      <c r="E1" s="3"/>
    </row>
    <row r="2" spans="1:12" ht="18.75">
      <c r="B2" s="304" t="s">
        <v>2</v>
      </c>
      <c r="C2" s="304"/>
      <c r="D2" s="2"/>
      <c r="E2" s="3"/>
    </row>
    <row r="3" spans="1:12" ht="7.5" customHeight="1">
      <c r="B3" s="5"/>
    </row>
    <row r="4" spans="1:12">
      <c r="B4" s="6" t="s">
        <v>3</v>
      </c>
    </row>
    <row r="5" spans="1:12" ht="5.25" customHeight="1"/>
    <row r="6" spans="1:12">
      <c r="A6" s="57" t="s">
        <v>92</v>
      </c>
      <c r="B6" s="57" t="s">
        <v>5</v>
      </c>
      <c r="C6" s="57" t="s">
        <v>4</v>
      </c>
      <c r="D6" s="57" t="s">
        <v>6</v>
      </c>
      <c r="E6" s="57" t="s">
        <v>12</v>
      </c>
      <c r="F6" s="57" t="s">
        <v>95</v>
      </c>
      <c r="G6" s="57" t="s">
        <v>94</v>
      </c>
      <c r="H6" s="57" t="s">
        <v>93</v>
      </c>
      <c r="I6" s="57" t="s">
        <v>8</v>
      </c>
      <c r="J6" s="57" t="s">
        <v>9</v>
      </c>
      <c r="K6" s="57" t="s">
        <v>10</v>
      </c>
      <c r="L6" s="100" t="s">
        <v>11</v>
      </c>
    </row>
    <row r="7" spans="1:12">
      <c r="A7" s="106"/>
      <c r="H7" s="110"/>
      <c r="I7" s="110"/>
      <c r="J7" s="118"/>
      <c r="K7" s="113"/>
      <c r="L7" s="110"/>
    </row>
    <row r="8" spans="1:12">
      <c r="A8" s="106"/>
      <c r="B8" s="107"/>
      <c r="C8" s="107"/>
      <c r="D8" s="106"/>
      <c r="E8" s="109"/>
      <c r="F8" s="110"/>
      <c r="G8" s="110"/>
      <c r="H8" s="110"/>
      <c r="I8" s="110"/>
      <c r="J8" s="118"/>
      <c r="K8" s="113"/>
      <c r="L8" s="110"/>
    </row>
    <row r="9" spans="1:12">
      <c r="A9" s="106"/>
      <c r="B9" s="107"/>
      <c r="C9" s="107"/>
      <c r="D9" s="108"/>
      <c r="E9" s="109"/>
      <c r="F9" s="70"/>
      <c r="G9" s="110"/>
      <c r="H9" s="110"/>
      <c r="I9" s="110"/>
      <c r="J9" s="112"/>
      <c r="K9" s="113"/>
      <c r="L9" s="110"/>
    </row>
    <row r="10" spans="1:12">
      <c r="A10" s="106"/>
      <c r="B10" s="107"/>
      <c r="C10" s="107"/>
      <c r="D10" s="108"/>
      <c r="E10" s="109"/>
      <c r="F10" s="110"/>
      <c r="G10" s="110"/>
      <c r="H10" s="110"/>
      <c r="I10" s="110"/>
      <c r="J10" s="114"/>
      <c r="K10" s="114"/>
      <c r="L10" s="110"/>
    </row>
    <row r="11" spans="1:12">
      <c r="A11" s="106"/>
      <c r="B11" s="107"/>
      <c r="C11" s="107"/>
      <c r="D11" s="108"/>
      <c r="E11" s="110"/>
      <c r="F11" s="110"/>
      <c r="G11" s="110"/>
      <c r="H11" s="110"/>
      <c r="I11" s="110"/>
      <c r="J11" s="112"/>
      <c r="K11" s="113"/>
      <c r="L11" s="110"/>
    </row>
    <row r="12" spans="1:12">
      <c r="A12" s="106"/>
      <c r="B12" s="107"/>
      <c r="C12" s="107"/>
      <c r="D12" s="106"/>
      <c r="E12" s="109"/>
      <c r="F12" s="110"/>
      <c r="G12" s="110"/>
      <c r="H12" s="110"/>
      <c r="I12" s="110"/>
      <c r="J12" s="112"/>
      <c r="K12" s="113"/>
      <c r="L12" s="110"/>
    </row>
    <row r="13" spans="1:12">
      <c r="A13" s="106"/>
      <c r="B13" s="107"/>
      <c r="C13" s="107"/>
      <c r="D13" s="106"/>
      <c r="E13" s="109"/>
      <c r="F13" s="110"/>
      <c r="G13" s="110"/>
      <c r="H13" s="110"/>
      <c r="I13" s="110"/>
      <c r="J13" s="118"/>
      <c r="K13" s="113"/>
      <c r="L13" s="110"/>
    </row>
    <row r="14" spans="1:12">
      <c r="A14" s="106"/>
      <c r="B14" s="107"/>
      <c r="C14" s="107"/>
      <c r="D14" s="108"/>
      <c r="E14" s="109"/>
      <c r="F14" s="110"/>
      <c r="G14" s="110"/>
      <c r="H14" s="110"/>
      <c r="I14" s="110"/>
      <c r="J14" s="112"/>
      <c r="K14" s="113"/>
      <c r="L14" s="110"/>
    </row>
    <row r="15" spans="1:12">
      <c r="A15" s="106"/>
      <c r="B15" s="107"/>
      <c r="C15" s="107"/>
      <c r="D15" s="106"/>
      <c r="E15" s="123"/>
      <c r="F15" s="121"/>
      <c r="G15" s="110"/>
      <c r="H15" s="110"/>
      <c r="I15" s="110"/>
      <c r="J15" s="112"/>
      <c r="K15" s="113"/>
      <c r="L15" s="110"/>
    </row>
    <row r="16" spans="1:12">
      <c r="A16" s="106"/>
      <c r="B16" s="107"/>
      <c r="C16" s="107"/>
      <c r="D16" s="108"/>
      <c r="E16" s="109"/>
      <c r="F16" s="110"/>
      <c r="G16" s="110"/>
      <c r="H16" s="110"/>
      <c r="I16" s="110"/>
      <c r="J16" s="112"/>
      <c r="K16" s="113"/>
      <c r="L16" s="110"/>
    </row>
    <row r="17" spans="1:12">
      <c r="A17" s="106"/>
      <c r="B17" s="107"/>
      <c r="C17" s="107"/>
      <c r="D17" s="108"/>
      <c r="E17" s="109"/>
      <c r="F17" s="110"/>
      <c r="G17" s="110"/>
      <c r="H17" s="110"/>
      <c r="I17" s="110"/>
      <c r="J17" s="114"/>
      <c r="K17" s="114"/>
      <c r="L17" s="110"/>
    </row>
    <row r="18" spans="1:12">
      <c r="A18" s="106"/>
      <c r="B18" s="107"/>
      <c r="C18" s="107"/>
      <c r="D18" s="108"/>
      <c r="E18" s="110"/>
      <c r="F18" s="110"/>
      <c r="G18" s="110"/>
      <c r="H18" s="110"/>
      <c r="I18" s="110"/>
      <c r="J18" s="112"/>
      <c r="K18" s="113"/>
      <c r="L18" s="110"/>
    </row>
    <row r="19" spans="1:12">
      <c r="A19" s="106"/>
      <c r="B19" s="107"/>
      <c r="C19" s="107"/>
      <c r="D19" s="106"/>
      <c r="E19" s="109"/>
      <c r="F19" s="110"/>
      <c r="G19" s="110"/>
      <c r="H19" s="110"/>
      <c r="I19" s="110"/>
      <c r="J19" s="112"/>
      <c r="K19" s="113"/>
      <c r="L19" s="110"/>
    </row>
    <row r="20" spans="1:12">
      <c r="A20" s="106"/>
      <c r="B20" s="107"/>
      <c r="C20" s="107"/>
      <c r="D20" s="106"/>
      <c r="E20" s="109"/>
      <c r="F20" s="110"/>
      <c r="G20" s="110"/>
      <c r="H20" s="110"/>
      <c r="I20" s="110"/>
      <c r="J20" s="118"/>
      <c r="K20" s="113"/>
      <c r="L20" s="110"/>
    </row>
    <row r="21" spans="1:12">
      <c r="A21" s="106"/>
      <c r="B21" s="107"/>
      <c r="C21" s="107"/>
      <c r="D21" s="108"/>
      <c r="E21" s="109"/>
      <c r="F21" s="110"/>
      <c r="G21" s="110"/>
      <c r="H21" s="110"/>
      <c r="I21" s="110"/>
      <c r="J21" s="112"/>
      <c r="K21" s="113"/>
      <c r="L21" s="110"/>
    </row>
    <row r="22" spans="1:12">
      <c r="A22" s="106"/>
      <c r="B22" s="107"/>
      <c r="C22" s="107"/>
      <c r="D22" s="108"/>
      <c r="E22" s="109"/>
      <c r="F22" s="110"/>
      <c r="G22" s="110"/>
      <c r="H22" s="119"/>
      <c r="I22" s="119"/>
      <c r="J22" s="118"/>
      <c r="K22" s="113"/>
      <c r="L22" s="110"/>
    </row>
    <row r="23" spans="1:12">
      <c r="A23" s="106"/>
      <c r="B23" s="107"/>
      <c r="C23" s="107"/>
      <c r="D23" s="108"/>
      <c r="E23" s="109"/>
      <c r="F23" s="110"/>
      <c r="G23" s="110"/>
      <c r="H23" s="110"/>
      <c r="I23" s="110"/>
      <c r="J23" s="112"/>
      <c r="K23" s="113"/>
      <c r="L23" s="110"/>
    </row>
    <row r="24" spans="1:12">
      <c r="A24" s="106"/>
      <c r="B24" s="107"/>
      <c r="C24" s="107"/>
      <c r="D24" s="108"/>
      <c r="E24" s="110"/>
      <c r="F24" s="110"/>
      <c r="G24" s="110"/>
      <c r="H24" s="110"/>
      <c r="I24" s="110"/>
      <c r="J24" s="112"/>
      <c r="K24" s="113"/>
      <c r="L24" s="110"/>
    </row>
    <row r="25" spans="1:12">
      <c r="A25" s="106"/>
      <c r="B25" s="107"/>
      <c r="C25" s="107"/>
      <c r="D25" s="106"/>
      <c r="E25" s="123"/>
      <c r="F25" s="121"/>
      <c r="G25" s="110"/>
      <c r="H25" s="110"/>
      <c r="I25" s="110"/>
      <c r="J25" s="114"/>
      <c r="K25" s="114"/>
      <c r="L25" s="110"/>
    </row>
    <row r="26" spans="1:12">
      <c r="A26" s="106"/>
      <c r="B26" s="107"/>
      <c r="C26" s="107"/>
      <c r="D26" s="108"/>
      <c r="E26" s="109"/>
      <c r="F26" s="110"/>
      <c r="G26" s="110"/>
      <c r="H26" s="110"/>
      <c r="I26" s="110"/>
      <c r="J26" s="112"/>
      <c r="K26" s="113"/>
      <c r="L26" s="110"/>
    </row>
    <row r="27" spans="1:12">
      <c r="A27" s="106"/>
      <c r="B27" s="107"/>
      <c r="C27" s="107"/>
      <c r="D27" s="108"/>
      <c r="E27" s="109"/>
      <c r="F27" s="110"/>
      <c r="G27" s="110"/>
      <c r="H27" s="110"/>
      <c r="I27" s="110"/>
      <c r="J27" s="114"/>
      <c r="K27" s="114"/>
      <c r="L27" s="110"/>
    </row>
    <row r="28" spans="1:12">
      <c r="A28" s="106"/>
      <c r="B28" s="107"/>
      <c r="C28" s="107"/>
      <c r="D28" s="108"/>
      <c r="E28" s="109"/>
      <c r="F28" s="110"/>
      <c r="G28" s="110"/>
      <c r="H28" s="110"/>
      <c r="I28" s="119"/>
      <c r="J28" s="112"/>
      <c r="K28" s="113"/>
      <c r="L28" s="110"/>
    </row>
    <row r="29" spans="1:12">
      <c r="A29" s="106"/>
      <c r="B29" s="107"/>
      <c r="C29" s="107"/>
      <c r="D29" s="108"/>
      <c r="E29" s="110"/>
      <c r="F29" s="110"/>
      <c r="G29" s="110"/>
      <c r="H29" s="110"/>
      <c r="I29" s="110"/>
      <c r="J29" s="118"/>
      <c r="K29" s="113"/>
      <c r="L29" s="110"/>
    </row>
    <row r="30" spans="1:12">
      <c r="A30" s="106"/>
      <c r="B30" s="107"/>
      <c r="C30" s="107"/>
      <c r="D30" s="106"/>
      <c r="E30" s="109"/>
      <c r="F30" s="110"/>
      <c r="G30" s="110"/>
      <c r="H30" s="110"/>
      <c r="I30" s="110"/>
      <c r="J30" s="112"/>
      <c r="K30" s="113"/>
      <c r="L30" s="110"/>
    </row>
    <row r="31" spans="1:12">
      <c r="A31" s="106"/>
      <c r="B31" s="107"/>
      <c r="C31" s="107"/>
      <c r="D31" s="108"/>
      <c r="E31" s="110"/>
      <c r="F31" s="110"/>
      <c r="G31" s="110"/>
      <c r="H31" s="110"/>
      <c r="I31" s="110"/>
      <c r="J31" s="112"/>
      <c r="K31" s="113"/>
      <c r="L31" s="110"/>
    </row>
    <row r="32" spans="1:12">
      <c r="A32" s="106"/>
      <c r="B32" s="107"/>
      <c r="C32" s="107"/>
      <c r="D32" s="108"/>
      <c r="E32" s="109"/>
      <c r="F32" s="110"/>
      <c r="G32" s="110"/>
      <c r="H32" s="110"/>
      <c r="I32" s="110"/>
      <c r="J32" s="118"/>
      <c r="K32" s="113"/>
      <c r="L32" s="110"/>
    </row>
    <row r="33" spans="1:12">
      <c r="A33" s="106"/>
      <c r="B33" s="107"/>
      <c r="C33" s="107"/>
      <c r="D33" s="108"/>
      <c r="E33" s="109"/>
      <c r="F33" s="110"/>
      <c r="G33" s="110"/>
      <c r="H33" s="110"/>
      <c r="I33" s="110"/>
      <c r="J33" s="114"/>
      <c r="K33" s="114"/>
      <c r="L33" s="110"/>
    </row>
    <row r="34" spans="1:12">
      <c r="A34" s="106"/>
      <c r="B34" s="107"/>
      <c r="C34" s="107"/>
      <c r="D34" s="108"/>
      <c r="E34" s="109"/>
      <c r="F34" s="110"/>
      <c r="G34" s="110"/>
      <c r="H34" s="110"/>
      <c r="I34" s="110"/>
      <c r="J34" s="118"/>
      <c r="K34" s="113"/>
      <c r="L34" s="110"/>
    </row>
    <row r="35" spans="1:12">
      <c r="A35" s="106"/>
      <c r="B35" s="107"/>
      <c r="C35" s="107"/>
      <c r="D35" s="108"/>
      <c r="E35" s="109"/>
      <c r="F35" s="110"/>
      <c r="G35" s="110"/>
      <c r="H35" s="110"/>
      <c r="I35" s="110"/>
      <c r="J35" s="118"/>
      <c r="K35" s="113"/>
      <c r="L35" s="110"/>
    </row>
    <row r="36" spans="1:12">
      <c r="A36" s="139"/>
      <c r="B36" s="145"/>
      <c r="C36" s="145"/>
      <c r="D36" s="141"/>
      <c r="E36" s="142"/>
      <c r="F36" s="143"/>
      <c r="G36" s="143"/>
      <c r="H36" s="143"/>
      <c r="I36" s="143"/>
      <c r="J36" s="154"/>
      <c r="K36" s="147"/>
      <c r="L36" s="143"/>
    </row>
    <row r="37" spans="1:12">
      <c r="A37" s="139"/>
      <c r="B37" s="145"/>
      <c r="C37" s="145"/>
      <c r="D37" s="141"/>
      <c r="E37" s="142"/>
      <c r="F37" s="143"/>
      <c r="G37" s="143"/>
      <c r="H37" s="143"/>
      <c r="I37" s="143"/>
      <c r="J37" s="154"/>
      <c r="K37" s="147"/>
      <c r="L37" s="143"/>
    </row>
    <row r="38" spans="1:12">
      <c r="A38" s="139"/>
      <c r="B38" s="145"/>
      <c r="C38" s="145"/>
      <c r="D38" s="141"/>
      <c r="E38" s="142"/>
      <c r="F38" s="143"/>
      <c r="G38" s="143"/>
      <c r="H38" s="143"/>
      <c r="I38" s="143"/>
      <c r="J38" s="154"/>
      <c r="K38" s="147"/>
      <c r="L38" s="143"/>
    </row>
    <row r="39" spans="1:12">
      <c r="A39" s="139"/>
      <c r="B39" s="145"/>
      <c r="C39" s="145"/>
      <c r="D39" s="141"/>
      <c r="E39" s="142"/>
      <c r="F39" s="143"/>
      <c r="G39" s="143"/>
      <c r="H39" s="143"/>
      <c r="I39" s="143"/>
      <c r="J39" s="154"/>
      <c r="K39" s="147"/>
      <c r="L39" s="143"/>
    </row>
    <row r="40" spans="1:12">
      <c r="A40" s="139"/>
      <c r="B40" s="145"/>
      <c r="C40" s="145"/>
      <c r="D40" s="141"/>
      <c r="E40" s="142"/>
      <c r="F40" s="143"/>
      <c r="G40" s="143"/>
      <c r="H40" s="143"/>
      <c r="I40" s="143"/>
      <c r="J40" s="154"/>
      <c r="K40" s="147"/>
      <c r="L40" s="143"/>
    </row>
    <row r="41" spans="1:12">
      <c r="A41" s="139"/>
      <c r="B41" s="145"/>
      <c r="C41" s="145"/>
      <c r="D41" s="141"/>
      <c r="E41" s="142"/>
      <c r="F41" s="143"/>
      <c r="G41" s="143"/>
      <c r="H41" s="143"/>
      <c r="I41" s="143"/>
      <c r="J41" s="154"/>
      <c r="K41" s="147"/>
      <c r="L41" s="143"/>
    </row>
    <row r="42" spans="1:12">
      <c r="A42" s="139"/>
      <c r="B42" s="145"/>
      <c r="C42" s="145"/>
      <c r="D42" s="141"/>
      <c r="E42" s="142"/>
      <c r="F42" s="143"/>
      <c r="G42" s="143"/>
      <c r="H42" s="143"/>
      <c r="I42" s="143"/>
      <c r="J42" s="154"/>
      <c r="K42" s="147"/>
      <c r="L42" s="143"/>
    </row>
  </sheetData>
  <sheetProtection selectLockedCells="1" selectUnlockedCells="1"/>
  <mergeCells count="2">
    <mergeCell ref="B1:C1"/>
    <mergeCell ref="B2:C2"/>
  </mergeCells>
  <phoneticPr fontId="5" type="noConversion"/>
  <dataValidations count="1">
    <dataValidation type="list" operator="equal" allowBlank="1" showErrorMessage="1" error="CATEGORIA NON CORRETTA!!!_x000a_VEDI MENU' A TENDINA" sqref="K7:K42 F8:F42">
      <formula1>"EF,EM,RF,RM,CF,CM,AF,AM,JF,JM,SF,SM,AAF,AAM,ABF,ABM,VF,VM"</formula1>
      <formula2>0</formula2>
    </dataValidation>
  </dataValidations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  <headerFooter>
    <oddHeader xml:space="preserve">&amp;R&amp;"Times New Roman,Normale"VALLESELLA, 9 GIUGNO 2013
</oddHeader>
    <oddFooter>&amp;R&amp;"Times New Roman,Normale"&amp;12 2° PROVA REGIONALE CSI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39"/>
  <sheetViews>
    <sheetView zoomScale="120" zoomScaleNormal="120" workbookViewId="0">
      <selection activeCell="D13" sqref="D13"/>
    </sheetView>
  </sheetViews>
  <sheetFormatPr defaultColWidth="11.5703125" defaultRowHeight="12.75"/>
  <cols>
    <col min="1" max="1" width="4.42578125" customWidth="1"/>
    <col min="2" max="2" width="22.140625" bestFit="1" customWidth="1"/>
    <col min="3" max="3" width="13.140625" bestFit="1" customWidth="1"/>
    <col min="4" max="4" width="32.85546875" style="93" bestFit="1" customWidth="1"/>
    <col min="5" max="6" width="5.85546875" style="1" customWidth="1"/>
    <col min="7" max="7" width="7.28515625" style="1" customWidth="1"/>
    <col min="8" max="8" width="8.7109375" style="1" customWidth="1"/>
    <col min="9" max="9" width="6.42578125" style="1" customWidth="1"/>
    <col min="10" max="10" width="9.140625" style="1" customWidth="1"/>
    <col min="11" max="11" width="6.5703125" style="1" customWidth="1"/>
    <col min="12" max="12" width="11.5703125" style="1"/>
  </cols>
  <sheetData>
    <row r="1" spans="1:13" ht="18.75">
      <c r="B1" s="304" t="s">
        <v>0</v>
      </c>
      <c r="C1" s="304"/>
      <c r="D1" s="94" t="s">
        <v>88</v>
      </c>
      <c r="E1" s="3"/>
    </row>
    <row r="2" spans="1:13" ht="18.75">
      <c r="B2" s="304" t="s">
        <v>2</v>
      </c>
      <c r="C2" s="304"/>
      <c r="D2" s="94" t="s">
        <v>102</v>
      </c>
      <c r="E2" s="3"/>
    </row>
    <row r="3" spans="1:13" ht="18">
      <c r="B3" s="5"/>
    </row>
    <row r="4" spans="1:13">
      <c r="B4" s="6" t="s">
        <v>3</v>
      </c>
      <c r="C4" s="174"/>
    </row>
    <row r="5" spans="1:13">
      <c r="E5" s="68"/>
    </row>
    <row r="6" spans="1:13">
      <c r="A6" s="105" t="s">
        <v>92</v>
      </c>
      <c r="B6" s="57" t="s">
        <v>5</v>
      </c>
      <c r="C6" s="57" t="s">
        <v>4</v>
      </c>
      <c r="D6" s="57" t="s">
        <v>6</v>
      </c>
      <c r="E6" s="57" t="s">
        <v>12</v>
      </c>
      <c r="F6" s="57" t="s">
        <v>95</v>
      </c>
      <c r="G6" s="57"/>
      <c r="H6" s="57" t="s">
        <v>93</v>
      </c>
      <c r="I6" s="57" t="s">
        <v>8</v>
      </c>
      <c r="J6" s="57" t="s">
        <v>9</v>
      </c>
      <c r="K6" s="57" t="s">
        <v>10</v>
      </c>
      <c r="L6" s="100" t="s">
        <v>11</v>
      </c>
    </row>
    <row r="7" spans="1:13">
      <c r="A7" s="106"/>
      <c r="H7" s="109"/>
      <c r="I7" s="110"/>
      <c r="J7" s="112"/>
      <c r="K7" s="113"/>
      <c r="L7" s="110"/>
      <c r="M7" s="16"/>
    </row>
    <row r="8" spans="1:13">
      <c r="A8" s="106"/>
      <c r="H8" s="109"/>
      <c r="I8" s="110"/>
      <c r="J8" s="110"/>
      <c r="K8" s="113"/>
      <c r="L8" s="110"/>
      <c r="M8" s="34"/>
    </row>
    <row r="9" spans="1:13">
      <c r="A9" s="106"/>
      <c r="H9" s="109"/>
      <c r="I9" s="110"/>
      <c r="J9" s="118"/>
      <c r="K9" s="113"/>
      <c r="L9" s="110"/>
      <c r="M9" s="21"/>
    </row>
    <row r="10" spans="1:13">
      <c r="A10" s="106"/>
      <c r="H10" s="109"/>
      <c r="I10" s="110"/>
      <c r="J10" s="114"/>
      <c r="K10" s="114"/>
      <c r="L10" s="110"/>
    </row>
    <row r="11" spans="1:13">
      <c r="A11" s="106"/>
      <c r="H11" s="109"/>
      <c r="I11" s="110"/>
      <c r="J11" s="118"/>
      <c r="K11" s="113"/>
      <c r="L11" s="110"/>
    </row>
    <row r="12" spans="1:13">
      <c r="A12" s="106"/>
      <c r="H12" s="109"/>
      <c r="I12" s="110"/>
      <c r="J12" s="114"/>
      <c r="K12" s="114"/>
      <c r="L12" s="110"/>
    </row>
    <row r="13" spans="1:13">
      <c r="A13" s="106"/>
      <c r="H13" s="109"/>
      <c r="I13" s="110"/>
      <c r="J13" s="112"/>
      <c r="K13" s="113"/>
      <c r="L13" s="110"/>
    </row>
    <row r="14" spans="1:13">
      <c r="A14" s="106"/>
      <c r="H14" s="119"/>
      <c r="I14" s="110"/>
      <c r="J14" s="112"/>
      <c r="K14" s="113"/>
      <c r="L14" s="110"/>
    </row>
    <row r="15" spans="1:13">
      <c r="A15" s="106"/>
      <c r="H15" s="110"/>
      <c r="I15" s="110"/>
      <c r="J15" s="112"/>
      <c r="K15" s="113"/>
      <c r="L15" s="110"/>
    </row>
    <row r="16" spans="1:13">
      <c r="A16" s="106"/>
      <c r="H16" s="109"/>
      <c r="I16" s="110"/>
      <c r="J16" s="110"/>
      <c r="K16" s="113"/>
      <c r="L16" s="110"/>
    </row>
    <row r="17" spans="1:12">
      <c r="A17" s="106"/>
      <c r="H17" s="109"/>
      <c r="I17" s="110"/>
      <c r="J17" s="118"/>
      <c r="K17" s="113"/>
      <c r="L17" s="110"/>
    </row>
    <row r="18" spans="1:12">
      <c r="A18" s="106"/>
      <c r="H18" s="109"/>
      <c r="I18" s="110"/>
      <c r="J18" s="112"/>
      <c r="K18" s="113"/>
      <c r="L18" s="110"/>
    </row>
    <row r="19" spans="1:12">
      <c r="A19" s="106"/>
      <c r="H19" s="109"/>
      <c r="I19" s="110"/>
      <c r="J19" s="118"/>
      <c r="K19" s="113"/>
      <c r="L19" s="110"/>
    </row>
    <row r="20" spans="1:12">
      <c r="A20" s="106"/>
      <c r="H20" s="110"/>
      <c r="I20" s="110"/>
      <c r="J20" s="112"/>
      <c r="K20" s="113"/>
      <c r="L20" s="110"/>
    </row>
    <row r="21" spans="1:12">
      <c r="A21" s="106"/>
      <c r="H21" s="109"/>
      <c r="I21" s="110"/>
      <c r="J21" s="112"/>
      <c r="K21" s="113"/>
      <c r="L21" s="110"/>
    </row>
    <row r="22" spans="1:12">
      <c r="A22" s="106"/>
      <c r="H22" s="109"/>
      <c r="I22" s="110"/>
      <c r="J22" s="112"/>
      <c r="K22" s="113"/>
      <c r="L22" s="110"/>
    </row>
    <row r="23" spans="1:12">
      <c r="A23" s="106"/>
      <c r="H23" s="109"/>
      <c r="I23" s="110"/>
      <c r="J23" s="112"/>
      <c r="K23" s="113"/>
      <c r="L23" s="110"/>
    </row>
    <row r="24" spans="1:12">
      <c r="A24" s="106"/>
      <c r="H24" s="109"/>
      <c r="I24" s="110"/>
      <c r="J24" s="112"/>
      <c r="K24" s="113"/>
      <c r="L24" s="110"/>
    </row>
    <row r="25" spans="1:12">
      <c r="A25" s="106"/>
      <c r="B25" s="107"/>
      <c r="C25" s="107"/>
      <c r="D25" s="106"/>
      <c r="E25" s="109"/>
      <c r="F25" s="110"/>
      <c r="G25" s="111"/>
      <c r="H25" s="109"/>
      <c r="I25" s="110"/>
      <c r="J25" s="112"/>
      <c r="K25" s="113"/>
      <c r="L25" s="110"/>
    </row>
    <row r="26" spans="1:12">
      <c r="A26" s="106"/>
      <c r="B26" s="107"/>
      <c r="C26" s="107"/>
      <c r="D26" s="108"/>
      <c r="E26" s="109"/>
      <c r="F26" s="110"/>
      <c r="G26" s="111"/>
      <c r="H26" s="109"/>
      <c r="I26" s="110"/>
      <c r="J26" s="115"/>
      <c r="K26" s="116"/>
      <c r="L26" s="110"/>
    </row>
    <row r="27" spans="1:12">
      <c r="A27" s="106"/>
      <c r="B27" s="175"/>
      <c r="C27" s="175"/>
      <c r="D27" s="106"/>
      <c r="E27" s="109"/>
      <c r="F27" s="70"/>
      <c r="G27" s="171"/>
      <c r="H27" s="109"/>
      <c r="I27" s="110"/>
      <c r="J27" s="112"/>
      <c r="K27" s="113"/>
      <c r="L27" s="110"/>
    </row>
    <row r="28" spans="1:12">
      <c r="A28" s="106"/>
      <c r="B28" s="107"/>
      <c r="C28" s="107"/>
      <c r="D28" s="108"/>
      <c r="E28" s="109"/>
      <c r="F28" s="110"/>
      <c r="G28" s="111"/>
      <c r="H28" s="109"/>
      <c r="I28" s="110"/>
      <c r="J28" s="112"/>
      <c r="K28" s="113"/>
      <c r="L28" s="110"/>
    </row>
    <row r="29" spans="1:12">
      <c r="A29" s="106"/>
      <c r="B29" s="107"/>
      <c r="C29" s="107"/>
      <c r="D29" s="106"/>
      <c r="E29" s="109"/>
      <c r="F29" s="110"/>
      <c r="G29" s="111"/>
      <c r="H29" s="109"/>
      <c r="I29" s="110"/>
      <c r="J29" s="112"/>
      <c r="K29" s="113"/>
      <c r="L29" s="110"/>
    </row>
    <row r="30" spans="1:12">
      <c r="A30" s="106"/>
      <c r="B30" s="107"/>
      <c r="C30" s="107"/>
      <c r="D30" s="106"/>
      <c r="E30" s="109"/>
      <c r="F30" s="110"/>
      <c r="G30" s="111"/>
      <c r="H30" s="109"/>
      <c r="I30" s="110"/>
      <c r="J30" s="112"/>
      <c r="K30" s="113"/>
      <c r="L30" s="110"/>
    </row>
    <row r="31" spans="1:12">
      <c r="A31" s="139"/>
      <c r="B31" s="145"/>
      <c r="C31" s="145"/>
      <c r="D31" s="139"/>
      <c r="E31" s="142"/>
      <c r="F31" s="143"/>
      <c r="G31" s="149"/>
      <c r="H31" s="142"/>
      <c r="I31" s="143"/>
      <c r="J31" s="146"/>
      <c r="K31" s="147"/>
      <c r="L31" s="143"/>
    </row>
    <row r="32" spans="1:12">
      <c r="A32" s="139"/>
      <c r="B32" s="145"/>
      <c r="C32" s="145"/>
      <c r="D32" s="139"/>
      <c r="E32" s="142"/>
      <c r="F32" s="143"/>
      <c r="G32" s="149"/>
      <c r="H32" s="142"/>
      <c r="I32" s="143"/>
      <c r="J32" s="146"/>
      <c r="K32" s="147"/>
      <c r="L32" s="143"/>
    </row>
    <row r="33" spans="1:12">
      <c r="A33" s="139"/>
      <c r="B33" s="140"/>
      <c r="C33" s="140"/>
      <c r="D33" s="140"/>
      <c r="E33" s="142"/>
      <c r="F33" s="143"/>
      <c r="G33" s="149"/>
      <c r="H33" s="143"/>
      <c r="I33" s="143"/>
      <c r="J33" s="146"/>
      <c r="K33" s="147"/>
      <c r="L33" s="143"/>
    </row>
    <row r="34" spans="1:12">
      <c r="A34" s="139"/>
      <c r="B34" s="140"/>
      <c r="C34" s="140"/>
      <c r="D34" s="140"/>
      <c r="E34" s="142"/>
      <c r="F34" s="143"/>
      <c r="G34" s="149"/>
      <c r="H34" s="143"/>
      <c r="I34" s="143"/>
      <c r="J34" s="146"/>
      <c r="K34" s="147"/>
      <c r="L34" s="143"/>
    </row>
    <row r="35" spans="1:12">
      <c r="A35" s="139"/>
      <c r="B35" s="140"/>
      <c r="C35" s="140"/>
      <c r="D35" s="140"/>
      <c r="E35" s="142"/>
      <c r="F35" s="143"/>
      <c r="G35" s="149"/>
      <c r="H35" s="143"/>
      <c r="I35" s="143"/>
      <c r="J35" s="146"/>
      <c r="K35" s="147"/>
      <c r="L35" s="143"/>
    </row>
    <row r="36" spans="1:12">
      <c r="A36" s="139"/>
      <c r="B36" s="140"/>
      <c r="C36" s="140"/>
      <c r="D36" s="140"/>
      <c r="E36" s="142"/>
      <c r="F36" s="143"/>
      <c r="G36" s="149"/>
      <c r="H36" s="143"/>
      <c r="I36" s="143"/>
      <c r="J36" s="146"/>
      <c r="K36" s="147"/>
      <c r="L36" s="143"/>
    </row>
    <row r="37" spans="1:12">
      <c r="A37" s="139"/>
      <c r="B37" s="140"/>
      <c r="C37" s="140"/>
      <c r="D37" s="140"/>
      <c r="E37" s="142"/>
      <c r="F37" s="143"/>
      <c r="G37" s="149"/>
      <c r="H37" s="143"/>
      <c r="I37" s="143"/>
      <c r="J37" s="146"/>
      <c r="K37" s="147"/>
      <c r="L37" s="143"/>
    </row>
    <row r="38" spans="1:12">
      <c r="A38" s="139"/>
      <c r="B38" s="140"/>
      <c r="C38" s="140"/>
      <c r="D38" s="140"/>
      <c r="E38" s="142"/>
      <c r="F38" s="143"/>
      <c r="G38" s="149"/>
      <c r="H38" s="143"/>
      <c r="I38" s="143"/>
      <c r="J38" s="146"/>
      <c r="K38" s="147"/>
      <c r="L38" s="143"/>
    </row>
    <row r="39" spans="1:12">
      <c r="A39" s="139"/>
      <c r="B39" s="140"/>
      <c r="C39" s="140"/>
      <c r="D39" s="140"/>
      <c r="E39" s="142"/>
      <c r="F39" s="143"/>
      <c r="G39" s="149"/>
      <c r="H39" s="143"/>
      <c r="I39" s="143"/>
      <c r="J39" s="146"/>
      <c r="K39" s="147"/>
      <c r="L39" s="143"/>
    </row>
  </sheetData>
  <sheetProtection selectLockedCells="1" selectUnlockedCells="1"/>
  <mergeCells count="2">
    <mergeCell ref="B1:C1"/>
    <mergeCell ref="B2:C2"/>
  </mergeCells>
  <phoneticPr fontId="5" type="noConversion"/>
  <dataValidations count="1">
    <dataValidation type="list" operator="equal" allowBlank="1" showErrorMessage="1" error="CATEGORIA NON CORRETTA!!!_x000a_VEDI MENU' A TENDINA" sqref="K7:K39 F25:F39">
      <formula1>"EF,EM,RF,RM,CF,CM,AF,AM,JF,JM,SF,SM,AAF,AAM,ABF,ABM,VF,VM"</formula1>
      <formula2>0</formula2>
    </dataValidation>
  </dataValidations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  <headerFooter>
    <oddHeader xml:space="preserve">&amp;R&amp;"Times New Roman,Normale"VALLESELLA, 9 GIUGNO 2013
</oddHeader>
    <oddFooter>&amp;R&amp;"Times New Roman,Normale"&amp;12 2° PROVA REGIONALE CSI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L22"/>
  <sheetViews>
    <sheetView view="pageBreakPreview" zoomScale="60" zoomScaleNormal="100" workbookViewId="0">
      <selection activeCell="A6" sqref="A6:XFD20"/>
    </sheetView>
  </sheetViews>
  <sheetFormatPr defaultRowHeight="12.75"/>
  <cols>
    <col min="1" max="1" width="5.140625" style="1" customWidth="1"/>
    <col min="2" max="2" width="17.5703125" customWidth="1"/>
    <col min="3" max="3" width="12.85546875" bestFit="1" customWidth="1"/>
    <col min="4" max="4" width="35.5703125" bestFit="1" customWidth="1"/>
    <col min="7" max="7" width="6.5703125" customWidth="1"/>
  </cols>
  <sheetData>
    <row r="1" spans="1:12" ht="18.75">
      <c r="B1" s="304" t="s">
        <v>0</v>
      </c>
      <c r="C1" s="304"/>
      <c r="D1" s="94" t="s">
        <v>138</v>
      </c>
      <c r="E1" s="3"/>
      <c r="F1" s="1"/>
      <c r="G1" s="1"/>
      <c r="H1" s="1"/>
      <c r="I1" s="1"/>
      <c r="J1" s="1"/>
      <c r="K1" s="1"/>
      <c r="L1" s="1"/>
    </row>
    <row r="2" spans="1:12" ht="18.75">
      <c r="B2" s="304" t="s">
        <v>2</v>
      </c>
      <c r="C2" s="304"/>
      <c r="D2" s="94" t="s">
        <v>102</v>
      </c>
      <c r="E2" s="3"/>
      <c r="F2" s="1"/>
      <c r="G2" s="1"/>
      <c r="H2" s="1"/>
      <c r="I2" s="1"/>
      <c r="J2" s="1"/>
      <c r="K2" s="1"/>
      <c r="L2" s="1"/>
    </row>
    <row r="3" spans="1:12">
      <c r="B3" s="6" t="s">
        <v>3</v>
      </c>
      <c r="C3" s="174"/>
      <c r="D3" s="93"/>
      <c r="E3" s="1"/>
      <c r="F3" s="1"/>
      <c r="G3" s="1"/>
      <c r="H3" s="1"/>
      <c r="I3" s="1"/>
      <c r="J3" s="1"/>
      <c r="K3" s="1"/>
      <c r="L3" s="1"/>
    </row>
    <row r="4" spans="1:12">
      <c r="D4" s="93"/>
      <c r="E4" s="68"/>
      <c r="F4" s="1"/>
      <c r="G4" s="1"/>
      <c r="H4" s="1"/>
      <c r="I4" s="1"/>
      <c r="J4" s="1"/>
      <c r="K4" s="1"/>
      <c r="L4" s="1"/>
    </row>
    <row r="5" spans="1:12">
      <c r="A5" s="57" t="s">
        <v>92</v>
      </c>
      <c r="B5" s="57" t="s">
        <v>5</v>
      </c>
      <c r="C5" s="57" t="s">
        <v>4</v>
      </c>
      <c r="D5" s="57" t="s">
        <v>6</v>
      </c>
      <c r="E5" s="57" t="s">
        <v>12</v>
      </c>
      <c r="F5" s="57" t="s">
        <v>95</v>
      </c>
      <c r="G5" s="57"/>
      <c r="H5" s="57" t="s">
        <v>93</v>
      </c>
      <c r="I5" s="57" t="s">
        <v>8</v>
      </c>
      <c r="J5" s="57" t="s">
        <v>9</v>
      </c>
      <c r="K5" s="57" t="s">
        <v>10</v>
      </c>
      <c r="L5" s="100" t="s">
        <v>11</v>
      </c>
    </row>
    <row r="6" spans="1:12">
      <c r="A6" s="110">
        <v>1</v>
      </c>
      <c r="B6" s="176" t="s">
        <v>413</v>
      </c>
      <c r="C6" s="176" t="s">
        <v>241</v>
      </c>
      <c r="D6" s="190" t="s">
        <v>150</v>
      </c>
      <c r="E6" s="177">
        <v>1999</v>
      </c>
      <c r="F6" s="121" t="s">
        <v>102</v>
      </c>
      <c r="G6" s="193" t="s">
        <v>414</v>
      </c>
      <c r="H6" s="109">
        <v>4</v>
      </c>
      <c r="I6" s="110">
        <v>2</v>
      </c>
      <c r="J6" s="118">
        <v>14.4</v>
      </c>
      <c r="K6" s="113"/>
      <c r="L6" s="110">
        <v>8</v>
      </c>
    </row>
    <row r="7" spans="1:12">
      <c r="A7" s="110">
        <v>2</v>
      </c>
      <c r="B7" s="176" t="s">
        <v>428</v>
      </c>
      <c r="C7" s="176" t="s">
        <v>421</v>
      </c>
      <c r="D7" s="190" t="s">
        <v>162</v>
      </c>
      <c r="E7" s="177">
        <v>2000</v>
      </c>
      <c r="F7" s="121" t="s">
        <v>102</v>
      </c>
      <c r="G7" s="193" t="s">
        <v>221</v>
      </c>
      <c r="H7" s="109">
        <v>2</v>
      </c>
      <c r="I7" s="110">
        <v>5</v>
      </c>
      <c r="J7" s="112">
        <v>14.8</v>
      </c>
      <c r="K7" s="113"/>
      <c r="L7" s="110">
        <v>6</v>
      </c>
    </row>
    <row r="8" spans="1:12">
      <c r="A8" s="110">
        <v>3</v>
      </c>
      <c r="B8" s="176" t="s">
        <v>420</v>
      </c>
      <c r="C8" s="176" t="s">
        <v>421</v>
      </c>
      <c r="D8" s="190" t="s">
        <v>154</v>
      </c>
      <c r="E8" s="177">
        <v>1999</v>
      </c>
      <c r="F8" s="121" t="s">
        <v>102</v>
      </c>
      <c r="G8" s="193" t="s">
        <v>422</v>
      </c>
      <c r="H8" s="109">
        <v>3</v>
      </c>
      <c r="I8" s="110">
        <v>3</v>
      </c>
      <c r="J8" s="118">
        <v>15.5</v>
      </c>
      <c r="K8" s="113"/>
      <c r="L8" s="110">
        <v>5</v>
      </c>
    </row>
    <row r="9" spans="1:12">
      <c r="A9" s="110">
        <v>4</v>
      </c>
      <c r="B9" s="176" t="s">
        <v>431</v>
      </c>
      <c r="C9" s="176" t="s">
        <v>432</v>
      </c>
      <c r="D9" s="190" t="s">
        <v>176</v>
      </c>
      <c r="E9" s="177">
        <v>2000</v>
      </c>
      <c r="F9" s="121" t="s">
        <v>102</v>
      </c>
      <c r="G9" s="193" t="s">
        <v>203</v>
      </c>
      <c r="H9" s="109">
        <v>1</v>
      </c>
      <c r="I9" s="110">
        <v>3</v>
      </c>
      <c r="J9" s="289">
        <v>16</v>
      </c>
      <c r="K9" s="113"/>
      <c r="L9" s="110">
        <v>4</v>
      </c>
    </row>
    <row r="10" spans="1:12">
      <c r="A10" s="110">
        <v>5</v>
      </c>
      <c r="B10" s="176" t="s">
        <v>311</v>
      </c>
      <c r="C10" s="176" t="s">
        <v>251</v>
      </c>
      <c r="D10" s="190" t="s">
        <v>154</v>
      </c>
      <c r="E10" s="177">
        <v>2000</v>
      </c>
      <c r="F10" s="121" t="s">
        <v>102</v>
      </c>
      <c r="G10" s="193" t="s">
        <v>221</v>
      </c>
      <c r="H10" s="109">
        <v>3</v>
      </c>
      <c r="I10" s="110">
        <v>4</v>
      </c>
      <c r="J10" s="112">
        <v>16.100000000000001</v>
      </c>
      <c r="K10" s="113"/>
      <c r="L10" s="110">
        <v>3</v>
      </c>
    </row>
    <row r="11" spans="1:12">
      <c r="A11" s="110">
        <v>6</v>
      </c>
      <c r="B11" s="176" t="s">
        <v>424</v>
      </c>
      <c r="C11" s="176" t="s">
        <v>295</v>
      </c>
      <c r="D11" s="190" t="s">
        <v>160</v>
      </c>
      <c r="E11" s="177">
        <v>1999</v>
      </c>
      <c r="F11" s="121" t="s">
        <v>102</v>
      </c>
      <c r="G11" s="193" t="s">
        <v>203</v>
      </c>
      <c r="H11" s="109">
        <v>2</v>
      </c>
      <c r="I11" s="110">
        <v>2</v>
      </c>
      <c r="J11" s="114">
        <v>16.2</v>
      </c>
      <c r="K11" s="114"/>
      <c r="L11" s="110">
        <v>1.5</v>
      </c>
    </row>
    <row r="12" spans="1:12">
      <c r="A12" s="110">
        <v>6</v>
      </c>
      <c r="B12" s="176" t="s">
        <v>415</v>
      </c>
      <c r="C12" s="176" t="s">
        <v>416</v>
      </c>
      <c r="D12" s="190" t="s">
        <v>169</v>
      </c>
      <c r="E12" s="177">
        <v>1999</v>
      </c>
      <c r="F12" s="121" t="s">
        <v>102</v>
      </c>
      <c r="G12" s="193" t="s">
        <v>417</v>
      </c>
      <c r="H12" s="109">
        <v>4</v>
      </c>
      <c r="I12" s="110">
        <v>5</v>
      </c>
      <c r="J12" s="112">
        <v>16.2</v>
      </c>
      <c r="K12" s="113"/>
      <c r="L12" s="110">
        <v>1.5</v>
      </c>
    </row>
    <row r="13" spans="1:12">
      <c r="A13" s="110">
        <v>8</v>
      </c>
      <c r="B13" s="176" t="s">
        <v>433</v>
      </c>
      <c r="C13" s="176" t="s">
        <v>434</v>
      </c>
      <c r="D13" s="190" t="s">
        <v>176</v>
      </c>
      <c r="E13" s="177">
        <v>2000</v>
      </c>
      <c r="F13" s="121" t="s">
        <v>102</v>
      </c>
      <c r="G13" s="193" t="s">
        <v>203</v>
      </c>
      <c r="H13" s="109">
        <v>1</v>
      </c>
      <c r="I13" s="110">
        <v>4</v>
      </c>
      <c r="J13" s="118">
        <v>16.3</v>
      </c>
      <c r="K13" s="113"/>
      <c r="L13" s="110">
        <v>1</v>
      </c>
    </row>
    <row r="14" spans="1:12">
      <c r="A14" s="110">
        <v>9</v>
      </c>
      <c r="B14" s="176" t="s">
        <v>429</v>
      </c>
      <c r="C14" s="176" t="s">
        <v>430</v>
      </c>
      <c r="D14" s="190" t="s">
        <v>170</v>
      </c>
      <c r="E14" s="177">
        <v>2000</v>
      </c>
      <c r="F14" s="121" t="s">
        <v>102</v>
      </c>
      <c r="G14" s="193" t="s">
        <v>203</v>
      </c>
      <c r="H14" s="110">
        <v>1</v>
      </c>
      <c r="I14" s="110">
        <v>2</v>
      </c>
      <c r="J14" s="112">
        <v>16.7</v>
      </c>
      <c r="K14" s="113"/>
      <c r="L14" s="110">
        <v>1</v>
      </c>
    </row>
    <row r="15" spans="1:12">
      <c r="A15" s="110">
        <v>9</v>
      </c>
      <c r="B15" s="176" t="s">
        <v>406</v>
      </c>
      <c r="C15" s="176" t="s">
        <v>381</v>
      </c>
      <c r="D15" s="190" t="s">
        <v>176</v>
      </c>
      <c r="E15" s="177">
        <v>1999</v>
      </c>
      <c r="F15" s="121" t="s">
        <v>102</v>
      </c>
      <c r="G15" s="193" t="s">
        <v>221</v>
      </c>
      <c r="H15" s="109">
        <v>1</v>
      </c>
      <c r="I15" s="110">
        <v>6</v>
      </c>
      <c r="J15" s="118">
        <v>16.7</v>
      </c>
      <c r="K15" s="113"/>
      <c r="L15" s="110">
        <v>1</v>
      </c>
    </row>
    <row r="16" spans="1:12">
      <c r="A16" s="110">
        <v>11</v>
      </c>
      <c r="B16" s="176" t="s">
        <v>425</v>
      </c>
      <c r="C16" s="176" t="s">
        <v>426</v>
      </c>
      <c r="D16" s="190" t="s">
        <v>162</v>
      </c>
      <c r="E16" s="177">
        <v>2000</v>
      </c>
      <c r="F16" s="121" t="s">
        <v>102</v>
      </c>
      <c r="G16" s="193" t="s">
        <v>221</v>
      </c>
      <c r="H16" s="109">
        <v>2</v>
      </c>
      <c r="I16" s="110">
        <v>3</v>
      </c>
      <c r="J16" s="112">
        <v>17.399999999999999</v>
      </c>
      <c r="K16" s="113"/>
      <c r="L16" s="110">
        <v>1</v>
      </c>
    </row>
    <row r="17" spans="1:12">
      <c r="A17" s="110">
        <v>12</v>
      </c>
      <c r="B17" s="176" t="s">
        <v>427</v>
      </c>
      <c r="C17" s="176" t="s">
        <v>375</v>
      </c>
      <c r="D17" s="190" t="s">
        <v>162</v>
      </c>
      <c r="E17" s="177">
        <v>2000</v>
      </c>
      <c r="F17" s="121" t="s">
        <v>102</v>
      </c>
      <c r="G17" s="193" t="s">
        <v>221</v>
      </c>
      <c r="H17" s="109">
        <v>2</v>
      </c>
      <c r="I17" s="110">
        <v>4</v>
      </c>
      <c r="J17" s="288">
        <v>18</v>
      </c>
      <c r="K17" s="113"/>
      <c r="L17" s="110">
        <v>1</v>
      </c>
    </row>
    <row r="18" spans="1:12">
      <c r="A18" s="110">
        <v>13</v>
      </c>
      <c r="B18" s="176" t="s">
        <v>435</v>
      </c>
      <c r="C18" s="176" t="s">
        <v>350</v>
      </c>
      <c r="D18" s="190" t="s">
        <v>176</v>
      </c>
      <c r="E18" s="177">
        <v>2000</v>
      </c>
      <c r="F18" s="121" t="s">
        <v>102</v>
      </c>
      <c r="G18" s="193" t="s">
        <v>203</v>
      </c>
      <c r="H18" s="109">
        <v>1</v>
      </c>
      <c r="I18" s="110">
        <v>5</v>
      </c>
      <c r="J18" s="114">
        <v>18.7</v>
      </c>
      <c r="K18" s="114"/>
      <c r="L18" s="110">
        <v>1</v>
      </c>
    </row>
    <row r="19" spans="1:12">
      <c r="A19" s="110">
        <v>14</v>
      </c>
      <c r="B19" s="176" t="s">
        <v>418</v>
      </c>
      <c r="C19" s="176" t="s">
        <v>381</v>
      </c>
      <c r="D19" s="190" t="s">
        <v>169</v>
      </c>
      <c r="E19" s="177">
        <v>2000</v>
      </c>
      <c r="F19" s="121" t="s">
        <v>102</v>
      </c>
      <c r="G19" s="193" t="s">
        <v>419</v>
      </c>
      <c r="H19" s="109">
        <v>4</v>
      </c>
      <c r="I19" s="110">
        <v>6</v>
      </c>
      <c r="J19" s="112">
        <v>20.3</v>
      </c>
      <c r="K19" s="113"/>
      <c r="L19" s="110">
        <v>1</v>
      </c>
    </row>
    <row r="20" spans="1:12">
      <c r="A20" s="110">
        <v>15</v>
      </c>
      <c r="B20" s="176" t="s">
        <v>423</v>
      </c>
      <c r="C20" s="176" t="s">
        <v>350</v>
      </c>
      <c r="D20" s="190" t="s">
        <v>155</v>
      </c>
      <c r="E20" s="177">
        <v>1999</v>
      </c>
      <c r="F20" s="121" t="s">
        <v>102</v>
      </c>
      <c r="G20" s="193" t="s">
        <v>203</v>
      </c>
      <c r="H20" s="109">
        <v>3</v>
      </c>
      <c r="I20" s="110">
        <v>2</v>
      </c>
      <c r="J20" s="110">
        <v>22.7</v>
      </c>
      <c r="K20" s="113"/>
      <c r="L20" s="110">
        <v>1</v>
      </c>
    </row>
    <row r="21" spans="1:12">
      <c r="A21" s="110"/>
      <c r="B21" s="107"/>
      <c r="C21" s="107"/>
      <c r="D21" s="106"/>
      <c r="E21" s="109"/>
      <c r="F21" s="110"/>
      <c r="G21" s="111"/>
      <c r="H21" s="109"/>
      <c r="I21" s="110"/>
      <c r="J21" s="112"/>
      <c r="K21" s="113"/>
      <c r="L21" s="110"/>
    </row>
    <row r="22" spans="1:12">
      <c r="A22" s="110"/>
      <c r="B22" s="107"/>
      <c r="C22" s="107"/>
      <c r="D22" s="108"/>
      <c r="E22" s="109"/>
      <c r="F22" s="110"/>
      <c r="G22" s="111"/>
      <c r="H22" s="109"/>
      <c r="I22" s="110"/>
      <c r="J22" s="115"/>
      <c r="K22" s="116"/>
      <c r="L22" s="110"/>
    </row>
  </sheetData>
  <autoFilter ref="A5:L5">
    <sortState ref="A6:L20">
      <sortCondition ref="J5"/>
    </sortState>
  </autoFilter>
  <sortState ref="B7:I24">
    <sortCondition ref="H7:H24"/>
    <sortCondition ref="I7:I24"/>
  </sortState>
  <mergeCells count="2">
    <mergeCell ref="B1:C1"/>
    <mergeCell ref="B2:C2"/>
  </mergeCells>
  <dataValidations count="2">
    <dataValidation type="list" operator="equal" allowBlank="1" showErrorMessage="1" error="CATEGORIA NON CORRETTA!!!_x000a_VEDI MENU' A TENDINA" sqref="F21:F22 K6:K22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F6:F20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L72"/>
  <sheetViews>
    <sheetView topLeftCell="A64" zoomScaleNormal="100" workbookViewId="0">
      <selection activeCell="L58" sqref="L1:L1048576"/>
    </sheetView>
  </sheetViews>
  <sheetFormatPr defaultRowHeight="12.75"/>
  <cols>
    <col min="1" max="1" width="6.28515625" style="1" customWidth="1"/>
    <col min="2" max="2" width="19.140625" bestFit="1" customWidth="1"/>
    <col min="3" max="3" width="12.5703125" bestFit="1" customWidth="1"/>
    <col min="4" max="4" width="31.140625" style="50" customWidth="1"/>
    <col min="7" max="7" width="5.7109375" style="1" bestFit="1" customWidth="1"/>
    <col min="8" max="8" width="6.42578125" customWidth="1"/>
    <col min="12" max="12" width="9.140625" style="1"/>
  </cols>
  <sheetData>
    <row r="1" spans="1:12" ht="18.75">
      <c r="B1" s="304" t="s">
        <v>0</v>
      </c>
      <c r="C1" s="304"/>
      <c r="D1" s="218" t="s">
        <v>139</v>
      </c>
      <c r="E1" s="3"/>
      <c r="F1" s="1"/>
      <c r="H1" s="1"/>
      <c r="I1" s="1"/>
      <c r="J1" s="1"/>
      <c r="K1" s="1"/>
    </row>
    <row r="2" spans="1:12" ht="18.75">
      <c r="B2" s="304" t="s">
        <v>2</v>
      </c>
      <c r="C2" s="304"/>
      <c r="D2" s="218" t="s">
        <v>476</v>
      </c>
      <c r="E2" s="3"/>
      <c r="F2" s="1"/>
      <c r="H2" s="1"/>
      <c r="I2" s="1"/>
      <c r="J2" s="1"/>
      <c r="K2" s="1"/>
    </row>
    <row r="3" spans="1:12">
      <c r="B3" s="6" t="s">
        <v>3</v>
      </c>
      <c r="C3" s="174"/>
      <c r="D3" s="294">
        <v>14.4</v>
      </c>
      <c r="E3" s="1"/>
      <c r="F3" s="1"/>
      <c r="H3" s="1"/>
      <c r="I3" s="1"/>
      <c r="J3" s="1"/>
      <c r="K3" s="1"/>
    </row>
    <row r="4" spans="1:12">
      <c r="A4" s="121" t="s">
        <v>92</v>
      </c>
      <c r="B4" s="198" t="s">
        <v>5</v>
      </c>
      <c r="C4" s="200" t="s">
        <v>4</v>
      </c>
      <c r="D4" s="200" t="s">
        <v>6</v>
      </c>
      <c r="E4" s="121" t="s">
        <v>12</v>
      </c>
      <c r="F4" s="121" t="s">
        <v>95</v>
      </c>
      <c r="G4" s="109"/>
      <c r="H4" s="110" t="s">
        <v>93</v>
      </c>
      <c r="I4" s="110" t="s">
        <v>8</v>
      </c>
      <c r="J4" s="113" t="s">
        <v>9</v>
      </c>
      <c r="K4" s="110" t="s">
        <v>10</v>
      </c>
      <c r="L4" s="121" t="s">
        <v>11</v>
      </c>
    </row>
    <row r="5" spans="1:12">
      <c r="A5" s="121">
        <v>1</v>
      </c>
      <c r="B5" s="198" t="s">
        <v>523</v>
      </c>
      <c r="C5" s="200" t="s">
        <v>524</v>
      </c>
      <c r="D5" s="200" t="s">
        <v>176</v>
      </c>
      <c r="E5" s="121">
        <v>1998</v>
      </c>
      <c r="F5" s="121" t="s">
        <v>476</v>
      </c>
      <c r="G5" s="109" t="s">
        <v>203</v>
      </c>
      <c r="H5" s="110">
        <v>1</v>
      </c>
      <c r="I5" s="114">
        <v>6</v>
      </c>
      <c r="J5" s="114">
        <v>13.1</v>
      </c>
      <c r="K5" s="110"/>
      <c r="L5" s="121">
        <v>8</v>
      </c>
    </row>
    <row r="6" spans="1:12">
      <c r="A6" s="121">
        <v>2</v>
      </c>
      <c r="B6" s="198" t="s">
        <v>474</v>
      </c>
      <c r="C6" s="200" t="s">
        <v>475</v>
      </c>
      <c r="D6" s="200" t="s">
        <v>169</v>
      </c>
      <c r="E6" s="121">
        <v>1998</v>
      </c>
      <c r="F6" s="121" t="s">
        <v>476</v>
      </c>
      <c r="G6" s="109" t="s">
        <v>477</v>
      </c>
      <c r="H6" s="110">
        <v>2</v>
      </c>
      <c r="I6" s="118">
        <v>3</v>
      </c>
      <c r="J6" s="113">
        <v>13.2</v>
      </c>
      <c r="K6" s="110"/>
      <c r="L6" s="121">
        <v>6</v>
      </c>
    </row>
    <row r="7" spans="1:12">
      <c r="A7" s="121">
        <v>3</v>
      </c>
      <c r="B7" s="198" t="s">
        <v>479</v>
      </c>
      <c r="C7" s="200" t="s">
        <v>480</v>
      </c>
      <c r="D7" s="200" t="s">
        <v>158</v>
      </c>
      <c r="E7" s="121">
        <v>1997</v>
      </c>
      <c r="F7" s="121" t="s">
        <v>476</v>
      </c>
      <c r="G7" s="109" t="s">
        <v>481</v>
      </c>
      <c r="H7" s="110">
        <v>2</v>
      </c>
      <c r="I7" s="114">
        <v>4</v>
      </c>
      <c r="J7" s="114">
        <v>13.3</v>
      </c>
      <c r="K7" s="110"/>
      <c r="L7" s="121">
        <v>5</v>
      </c>
    </row>
    <row r="8" spans="1:12">
      <c r="A8" s="121">
        <v>4</v>
      </c>
      <c r="B8" s="198" t="s">
        <v>362</v>
      </c>
      <c r="C8" s="200" t="s">
        <v>503</v>
      </c>
      <c r="D8" s="200" t="s">
        <v>154</v>
      </c>
      <c r="E8" s="121">
        <v>1997</v>
      </c>
      <c r="F8" s="121" t="s">
        <v>476</v>
      </c>
      <c r="G8" s="109" t="s">
        <v>221</v>
      </c>
      <c r="H8" s="110">
        <v>1</v>
      </c>
      <c r="I8" s="118">
        <v>2</v>
      </c>
      <c r="J8" s="113">
        <v>13.7</v>
      </c>
      <c r="K8" s="110"/>
      <c r="L8" s="121">
        <v>4</v>
      </c>
    </row>
    <row r="9" spans="1:12">
      <c r="A9" s="121">
        <v>5</v>
      </c>
      <c r="B9" s="198" t="s">
        <v>502</v>
      </c>
      <c r="C9" s="200" t="s">
        <v>350</v>
      </c>
      <c r="D9" s="200" t="s">
        <v>151</v>
      </c>
      <c r="E9" s="121">
        <v>1998</v>
      </c>
      <c r="F9" s="121" t="s">
        <v>476</v>
      </c>
      <c r="G9" s="110" t="s">
        <v>203</v>
      </c>
      <c r="H9" s="110">
        <v>2</v>
      </c>
      <c r="I9" s="112">
        <v>6</v>
      </c>
      <c r="J9" s="113">
        <v>13.9</v>
      </c>
      <c r="K9" s="110"/>
      <c r="L9" s="121">
        <v>3</v>
      </c>
    </row>
    <row r="10" spans="1:12">
      <c r="A10" s="121">
        <v>6</v>
      </c>
      <c r="B10" s="198" t="s">
        <v>513</v>
      </c>
      <c r="C10" s="200" t="s">
        <v>251</v>
      </c>
      <c r="D10" s="200" t="s">
        <v>162</v>
      </c>
      <c r="E10" s="121">
        <v>1997</v>
      </c>
      <c r="F10" s="121" t="s">
        <v>476</v>
      </c>
      <c r="G10" s="109" t="s">
        <v>221</v>
      </c>
      <c r="H10" s="110">
        <v>1</v>
      </c>
      <c r="I10" s="112">
        <v>3</v>
      </c>
      <c r="J10" s="113">
        <v>14.5</v>
      </c>
      <c r="K10" s="110"/>
      <c r="L10" s="121">
        <v>2</v>
      </c>
    </row>
    <row r="11" spans="1:12">
      <c r="A11" s="121">
        <v>7</v>
      </c>
      <c r="B11" s="198" t="s">
        <v>518</v>
      </c>
      <c r="C11" s="200" t="s">
        <v>378</v>
      </c>
      <c r="D11" s="200" t="s">
        <v>163</v>
      </c>
      <c r="E11" s="121">
        <v>1997</v>
      </c>
      <c r="F11" s="121" t="s">
        <v>476</v>
      </c>
      <c r="G11" s="109" t="s">
        <v>203</v>
      </c>
      <c r="H11" s="110">
        <v>1</v>
      </c>
      <c r="I11" s="118">
        <v>5</v>
      </c>
      <c r="J11" s="113">
        <v>15.2</v>
      </c>
      <c r="K11" s="110"/>
      <c r="L11" s="121">
        <v>1</v>
      </c>
    </row>
    <row r="12" spans="1:12">
      <c r="A12" s="121">
        <v>8</v>
      </c>
      <c r="B12" s="198" t="s">
        <v>803</v>
      </c>
      <c r="C12" s="200" t="s">
        <v>619</v>
      </c>
      <c r="D12" s="200" t="s">
        <v>162</v>
      </c>
      <c r="E12" s="121"/>
      <c r="F12" s="121" t="s">
        <v>476</v>
      </c>
      <c r="G12" s="109" t="s">
        <v>203</v>
      </c>
      <c r="H12" s="110">
        <v>2</v>
      </c>
      <c r="I12" s="114">
        <v>5</v>
      </c>
      <c r="J12" s="114">
        <v>15.6</v>
      </c>
      <c r="K12" s="110"/>
      <c r="L12" s="121">
        <v>1</v>
      </c>
    </row>
    <row r="13" spans="1:12">
      <c r="A13" s="121">
        <v>9</v>
      </c>
      <c r="B13" s="198" t="s">
        <v>495</v>
      </c>
      <c r="C13" s="200" t="s">
        <v>498</v>
      </c>
      <c r="D13" s="200" t="s">
        <v>150</v>
      </c>
      <c r="E13" s="121">
        <v>1998</v>
      </c>
      <c r="F13" s="121" t="s">
        <v>476</v>
      </c>
      <c r="G13" s="119" t="s">
        <v>417</v>
      </c>
      <c r="H13" s="110">
        <v>2</v>
      </c>
      <c r="I13" s="112">
        <v>2</v>
      </c>
      <c r="J13" s="113">
        <v>16.2</v>
      </c>
      <c r="K13" s="110"/>
      <c r="L13" s="121">
        <v>1</v>
      </c>
    </row>
    <row r="14" spans="1:12">
      <c r="A14" s="121">
        <v>10</v>
      </c>
      <c r="B14" s="198" t="s">
        <v>514</v>
      </c>
      <c r="C14" s="200" t="s">
        <v>355</v>
      </c>
      <c r="D14" s="200" t="s">
        <v>162</v>
      </c>
      <c r="E14" s="121">
        <v>1997</v>
      </c>
      <c r="F14" s="121" t="s">
        <v>476</v>
      </c>
      <c r="G14" s="109" t="s">
        <v>221</v>
      </c>
      <c r="H14" s="110">
        <v>1</v>
      </c>
      <c r="I14" s="110">
        <v>4</v>
      </c>
      <c r="J14" s="113">
        <v>18.3</v>
      </c>
      <c r="K14" s="110"/>
      <c r="L14" s="121">
        <v>1</v>
      </c>
    </row>
    <row r="15" spans="1:12">
      <c r="A15" s="211"/>
      <c r="B15" s="220"/>
      <c r="C15" s="241"/>
      <c r="D15" s="241"/>
      <c r="E15" s="211"/>
      <c r="F15" s="211"/>
      <c r="G15" s="143"/>
      <c r="H15" s="143"/>
      <c r="I15" s="146"/>
      <c r="J15" s="147"/>
      <c r="K15" s="143"/>
      <c r="L15" s="211"/>
    </row>
    <row r="16" spans="1:12" ht="18.75">
      <c r="B16" s="304" t="s">
        <v>0</v>
      </c>
      <c r="C16" s="304"/>
      <c r="D16" s="218" t="s">
        <v>139</v>
      </c>
      <c r="E16" s="178"/>
      <c r="F16" s="1"/>
      <c r="H16" s="1"/>
      <c r="I16" s="1"/>
      <c r="J16" s="1"/>
      <c r="K16" s="1"/>
    </row>
    <row r="17" spans="1:12" ht="18.75">
      <c r="B17" s="304" t="s">
        <v>2</v>
      </c>
      <c r="C17" s="304"/>
      <c r="D17" s="218" t="s">
        <v>438</v>
      </c>
      <c r="E17" s="178"/>
      <c r="F17" s="1"/>
      <c r="H17" s="1"/>
      <c r="I17" s="1"/>
      <c r="J17" s="1"/>
      <c r="K17" s="1"/>
    </row>
    <row r="18" spans="1:12">
      <c r="B18" s="6" t="s">
        <v>3</v>
      </c>
      <c r="C18" s="174">
        <v>14.45</v>
      </c>
      <c r="E18" s="1"/>
      <c r="F18" s="1"/>
      <c r="H18" s="1"/>
      <c r="I18" s="1"/>
      <c r="J18" s="1"/>
      <c r="K18" s="1"/>
    </row>
    <row r="19" spans="1:12">
      <c r="E19" s="68"/>
      <c r="F19" s="1"/>
      <c r="H19" s="1"/>
      <c r="I19" s="1"/>
      <c r="J19" s="1"/>
      <c r="K19" s="1"/>
    </row>
    <row r="20" spans="1:12">
      <c r="A20" s="121" t="s">
        <v>92</v>
      </c>
      <c r="B20" s="198" t="s">
        <v>5</v>
      </c>
      <c r="C20" s="200" t="s">
        <v>4</v>
      </c>
      <c r="D20" s="200" t="s">
        <v>6</v>
      </c>
      <c r="E20" s="121" t="s">
        <v>12</v>
      </c>
      <c r="F20" s="121" t="s">
        <v>95</v>
      </c>
      <c r="G20" s="109"/>
      <c r="H20" s="110" t="s">
        <v>93</v>
      </c>
      <c r="I20" s="110" t="s">
        <v>8</v>
      </c>
      <c r="J20" s="113" t="s">
        <v>9</v>
      </c>
      <c r="K20" s="110" t="s">
        <v>10</v>
      </c>
      <c r="L20" s="100" t="s">
        <v>11</v>
      </c>
    </row>
    <row r="21" spans="1:12">
      <c r="A21" s="177">
        <v>1</v>
      </c>
      <c r="B21" s="198" t="s">
        <v>436</v>
      </c>
      <c r="C21" s="200" t="s">
        <v>437</v>
      </c>
      <c r="D21" s="200" t="s">
        <v>160</v>
      </c>
      <c r="E21" s="121">
        <v>1998</v>
      </c>
      <c r="F21" s="121" t="s">
        <v>438</v>
      </c>
      <c r="G21" s="109" t="s">
        <v>439</v>
      </c>
      <c r="H21" s="110">
        <v>4</v>
      </c>
      <c r="I21" s="118">
        <v>4</v>
      </c>
      <c r="J21" s="113">
        <v>11.7</v>
      </c>
      <c r="K21" s="110"/>
      <c r="L21" s="110">
        <v>8</v>
      </c>
    </row>
    <row r="22" spans="1:12">
      <c r="A22" s="177">
        <v>2</v>
      </c>
      <c r="B22" s="198" t="s">
        <v>459</v>
      </c>
      <c r="C22" s="200" t="s">
        <v>408</v>
      </c>
      <c r="D22" s="200" t="s">
        <v>169</v>
      </c>
      <c r="E22" s="121">
        <v>1998</v>
      </c>
      <c r="F22" s="121" t="s">
        <v>438</v>
      </c>
      <c r="G22" s="109" t="s">
        <v>456</v>
      </c>
      <c r="H22" s="110">
        <v>3</v>
      </c>
      <c r="I22" s="112">
        <v>6</v>
      </c>
      <c r="J22" s="114">
        <v>11.9</v>
      </c>
      <c r="K22" s="110"/>
      <c r="L22" s="110">
        <v>6</v>
      </c>
    </row>
    <row r="23" spans="1:12">
      <c r="A23" s="121">
        <v>3</v>
      </c>
      <c r="B23" s="198" t="s">
        <v>806</v>
      </c>
      <c r="C23" s="200" t="s">
        <v>235</v>
      </c>
      <c r="D23" s="200" t="s">
        <v>176</v>
      </c>
      <c r="E23" s="121">
        <v>1997</v>
      </c>
      <c r="F23" s="121" t="s">
        <v>438</v>
      </c>
      <c r="G23" s="109" t="s">
        <v>203</v>
      </c>
      <c r="H23" s="110">
        <v>1</v>
      </c>
      <c r="I23" s="118">
        <v>6</v>
      </c>
      <c r="J23" s="113">
        <v>12.1</v>
      </c>
      <c r="K23" s="110"/>
      <c r="L23" s="110">
        <v>5</v>
      </c>
    </row>
    <row r="24" spans="1:12">
      <c r="A24" s="177">
        <v>4</v>
      </c>
      <c r="B24" s="198" t="s">
        <v>440</v>
      </c>
      <c r="C24" s="200" t="s">
        <v>441</v>
      </c>
      <c r="D24" s="200" t="s">
        <v>160</v>
      </c>
      <c r="E24" s="121">
        <v>1997</v>
      </c>
      <c r="F24" s="121" t="s">
        <v>438</v>
      </c>
      <c r="G24" s="109" t="s">
        <v>442</v>
      </c>
      <c r="H24" s="110">
        <v>4</v>
      </c>
      <c r="I24" s="114">
        <v>5</v>
      </c>
      <c r="J24" s="113">
        <v>12.1</v>
      </c>
      <c r="K24" s="110"/>
      <c r="L24" s="110">
        <v>4</v>
      </c>
    </row>
    <row r="25" spans="1:12">
      <c r="A25" s="121">
        <v>5</v>
      </c>
      <c r="B25" s="198" t="s">
        <v>272</v>
      </c>
      <c r="C25" s="200" t="s">
        <v>209</v>
      </c>
      <c r="D25" s="200" t="s">
        <v>161</v>
      </c>
      <c r="E25" s="121">
        <v>1998</v>
      </c>
      <c r="F25" s="121" t="s">
        <v>438</v>
      </c>
      <c r="G25" s="109" t="s">
        <v>501</v>
      </c>
      <c r="H25" s="110">
        <v>4</v>
      </c>
      <c r="I25" s="118">
        <v>3</v>
      </c>
      <c r="J25" s="113">
        <v>12.2</v>
      </c>
      <c r="K25" s="110"/>
      <c r="L25" s="110">
        <v>3</v>
      </c>
    </row>
    <row r="26" spans="1:12">
      <c r="A26" s="121">
        <v>6</v>
      </c>
      <c r="B26" s="198" t="s">
        <v>467</v>
      </c>
      <c r="C26" s="200" t="s">
        <v>230</v>
      </c>
      <c r="D26" s="200" t="s">
        <v>154</v>
      </c>
      <c r="E26" s="121">
        <v>1998</v>
      </c>
      <c r="F26" s="121" t="s">
        <v>438</v>
      </c>
      <c r="G26" s="109" t="s">
        <v>468</v>
      </c>
      <c r="H26" s="110">
        <v>2</v>
      </c>
      <c r="I26" s="110">
        <v>5</v>
      </c>
      <c r="J26" s="113">
        <v>12.4</v>
      </c>
      <c r="K26" s="110"/>
      <c r="L26" s="110">
        <v>2</v>
      </c>
    </row>
    <row r="27" spans="1:12">
      <c r="A27" s="177">
        <v>7</v>
      </c>
      <c r="B27" s="198" t="s">
        <v>449</v>
      </c>
      <c r="C27" s="200" t="s">
        <v>450</v>
      </c>
      <c r="D27" s="200" t="s">
        <v>160</v>
      </c>
      <c r="E27" s="121">
        <v>1998</v>
      </c>
      <c r="F27" s="121" t="s">
        <v>438</v>
      </c>
      <c r="G27" s="119" t="s">
        <v>448</v>
      </c>
      <c r="H27" s="110">
        <v>3</v>
      </c>
      <c r="I27" s="112">
        <v>3</v>
      </c>
      <c r="J27" s="113">
        <v>12.4</v>
      </c>
      <c r="K27" s="110"/>
      <c r="L27" s="110">
        <v>1</v>
      </c>
    </row>
    <row r="28" spans="1:12">
      <c r="A28" s="177">
        <v>7</v>
      </c>
      <c r="B28" s="198" t="s">
        <v>458</v>
      </c>
      <c r="C28" s="200" t="s">
        <v>187</v>
      </c>
      <c r="D28" s="200" t="s">
        <v>160</v>
      </c>
      <c r="E28" s="121">
        <v>1997</v>
      </c>
      <c r="F28" s="121" t="s">
        <v>438</v>
      </c>
      <c r="G28" s="109" t="s">
        <v>456</v>
      </c>
      <c r="H28" s="110">
        <v>3</v>
      </c>
      <c r="I28" s="118">
        <v>5</v>
      </c>
      <c r="J28" s="113">
        <v>12.4</v>
      </c>
      <c r="K28" s="110"/>
      <c r="L28" s="110">
        <v>1</v>
      </c>
    </row>
    <row r="29" spans="1:12">
      <c r="A29" s="177">
        <v>7</v>
      </c>
      <c r="B29" s="198" t="s">
        <v>469</v>
      </c>
      <c r="C29" s="200" t="s">
        <v>470</v>
      </c>
      <c r="D29" s="200" t="s">
        <v>163</v>
      </c>
      <c r="E29" s="121">
        <v>1997</v>
      </c>
      <c r="F29" s="121" t="s">
        <v>438</v>
      </c>
      <c r="G29" s="109" t="s">
        <v>471</v>
      </c>
      <c r="H29" s="110">
        <v>4</v>
      </c>
      <c r="I29" s="118">
        <v>2</v>
      </c>
      <c r="J29" s="114">
        <v>12.4</v>
      </c>
      <c r="K29" s="110"/>
      <c r="L29" s="110">
        <v>1</v>
      </c>
    </row>
    <row r="30" spans="1:12">
      <c r="A30" s="177">
        <v>7</v>
      </c>
      <c r="B30" s="198" t="s">
        <v>443</v>
      </c>
      <c r="C30" s="200" t="s">
        <v>196</v>
      </c>
      <c r="D30" s="200" t="s">
        <v>150</v>
      </c>
      <c r="E30" s="121">
        <v>1998</v>
      </c>
      <c r="F30" s="121" t="s">
        <v>438</v>
      </c>
      <c r="G30" s="109" t="s">
        <v>444</v>
      </c>
      <c r="H30" s="110">
        <v>4</v>
      </c>
      <c r="I30" s="114">
        <v>6</v>
      </c>
      <c r="J30" s="113">
        <v>12.4</v>
      </c>
      <c r="K30" s="110"/>
      <c r="L30" s="110">
        <v>1</v>
      </c>
    </row>
    <row r="31" spans="1:12">
      <c r="A31" s="121">
        <v>11</v>
      </c>
      <c r="B31" s="198" t="s">
        <v>460</v>
      </c>
      <c r="C31" s="200" t="s">
        <v>230</v>
      </c>
      <c r="D31" s="200" t="s">
        <v>154</v>
      </c>
      <c r="E31" s="121">
        <v>1997</v>
      </c>
      <c r="F31" s="121" t="s">
        <v>438</v>
      </c>
      <c r="G31" s="109" t="s">
        <v>461</v>
      </c>
      <c r="H31" s="110">
        <v>2</v>
      </c>
      <c r="I31" s="110">
        <v>3</v>
      </c>
      <c r="J31" s="113">
        <v>12.5</v>
      </c>
      <c r="K31" s="110"/>
      <c r="L31" s="110">
        <v>1</v>
      </c>
    </row>
    <row r="32" spans="1:12">
      <c r="A32" s="121">
        <v>11</v>
      </c>
      <c r="B32" s="198" t="s">
        <v>464</v>
      </c>
      <c r="C32" s="200" t="s">
        <v>209</v>
      </c>
      <c r="D32" s="200" t="s">
        <v>169</v>
      </c>
      <c r="E32" s="121">
        <v>1998</v>
      </c>
      <c r="F32" s="121" t="s">
        <v>438</v>
      </c>
      <c r="G32" s="109" t="s">
        <v>463</v>
      </c>
      <c r="H32" s="110">
        <v>2</v>
      </c>
      <c r="I32" s="118">
        <v>4</v>
      </c>
      <c r="J32" s="113">
        <v>12.5</v>
      </c>
      <c r="K32" s="110"/>
      <c r="L32" s="110">
        <v>1</v>
      </c>
    </row>
    <row r="33" spans="1:12">
      <c r="A33" s="121">
        <v>13</v>
      </c>
      <c r="B33" s="198" t="s">
        <v>484</v>
      </c>
      <c r="C33" s="200" t="s">
        <v>485</v>
      </c>
      <c r="D33" s="200" t="s">
        <v>163</v>
      </c>
      <c r="E33" s="121">
        <v>1998</v>
      </c>
      <c r="F33" s="121" t="s">
        <v>438</v>
      </c>
      <c r="G33" s="110" t="s">
        <v>483</v>
      </c>
      <c r="H33" s="110">
        <v>1</v>
      </c>
      <c r="I33" s="112">
        <v>4</v>
      </c>
      <c r="J33" s="114">
        <v>12.7</v>
      </c>
      <c r="K33" s="110"/>
      <c r="L33" s="110">
        <v>1</v>
      </c>
    </row>
    <row r="34" spans="1:12">
      <c r="A34" s="121">
        <v>14</v>
      </c>
      <c r="B34" s="198" t="s">
        <v>465</v>
      </c>
      <c r="C34" s="200" t="s">
        <v>441</v>
      </c>
      <c r="D34" s="200" t="s">
        <v>154</v>
      </c>
      <c r="E34" s="121">
        <v>1998</v>
      </c>
      <c r="F34" s="121" t="s">
        <v>438</v>
      </c>
      <c r="G34" s="109" t="s">
        <v>466</v>
      </c>
      <c r="H34" s="110">
        <v>2</v>
      </c>
      <c r="I34" s="114">
        <v>2</v>
      </c>
      <c r="J34" s="113">
        <v>12.8</v>
      </c>
      <c r="K34" s="110"/>
      <c r="L34" s="110">
        <v>1</v>
      </c>
    </row>
    <row r="35" spans="1:12">
      <c r="A35" s="121">
        <v>14</v>
      </c>
      <c r="B35" s="198" t="s">
        <v>472</v>
      </c>
      <c r="C35" s="200" t="s">
        <v>205</v>
      </c>
      <c r="D35" s="200" t="s">
        <v>160</v>
      </c>
      <c r="E35" s="121">
        <v>1997</v>
      </c>
      <c r="F35" s="121" t="s">
        <v>438</v>
      </c>
      <c r="G35" s="109" t="s">
        <v>473</v>
      </c>
      <c r="H35" s="110">
        <v>2</v>
      </c>
      <c r="I35" s="114">
        <v>6</v>
      </c>
      <c r="J35" s="113">
        <v>12.8</v>
      </c>
      <c r="K35" s="110"/>
      <c r="L35" s="110">
        <v>1</v>
      </c>
    </row>
    <row r="36" spans="1:12">
      <c r="A36" s="121">
        <v>16</v>
      </c>
      <c r="B36" s="198" t="s">
        <v>482</v>
      </c>
      <c r="C36" s="200" t="s">
        <v>327</v>
      </c>
      <c r="D36" s="200" t="s">
        <v>163</v>
      </c>
      <c r="E36" s="121">
        <v>1998</v>
      </c>
      <c r="F36" s="121" t="s">
        <v>438</v>
      </c>
      <c r="G36" s="119" t="s">
        <v>483</v>
      </c>
      <c r="H36" s="110">
        <v>1</v>
      </c>
      <c r="I36" s="112">
        <v>3</v>
      </c>
      <c r="J36" s="114">
        <v>12.9</v>
      </c>
      <c r="K36" s="110"/>
      <c r="L36" s="110">
        <v>1</v>
      </c>
    </row>
    <row r="37" spans="1:12">
      <c r="A37" s="121">
        <v>16</v>
      </c>
      <c r="B37" s="198" t="s">
        <v>488</v>
      </c>
      <c r="C37" s="200" t="s">
        <v>202</v>
      </c>
      <c r="D37" s="200" t="s">
        <v>163</v>
      </c>
      <c r="E37" s="121">
        <v>1998</v>
      </c>
      <c r="F37" s="121" t="s">
        <v>438</v>
      </c>
      <c r="G37" s="109" t="s">
        <v>489</v>
      </c>
      <c r="H37" s="110">
        <v>1</v>
      </c>
      <c r="I37" s="110">
        <v>5</v>
      </c>
      <c r="J37" s="113">
        <v>12.9</v>
      </c>
      <c r="K37" s="110"/>
      <c r="L37" s="110">
        <v>1</v>
      </c>
    </row>
    <row r="38" spans="1:12">
      <c r="A38" s="177">
        <v>18</v>
      </c>
      <c r="B38" s="198" t="s">
        <v>454</v>
      </c>
      <c r="C38" s="200" t="s">
        <v>455</v>
      </c>
      <c r="D38" s="200" t="s">
        <v>150</v>
      </c>
      <c r="E38" s="121">
        <v>1998</v>
      </c>
      <c r="F38" s="121" t="s">
        <v>438</v>
      </c>
      <c r="G38" s="110" t="s">
        <v>456</v>
      </c>
      <c r="H38" s="110">
        <v>3</v>
      </c>
      <c r="I38" s="112">
        <v>4</v>
      </c>
      <c r="J38" s="114">
        <v>13.3</v>
      </c>
      <c r="K38" s="110"/>
      <c r="L38" s="110">
        <v>1</v>
      </c>
    </row>
    <row r="39" spans="1:12">
      <c r="A39" s="211"/>
      <c r="B39" s="220"/>
      <c r="C39" s="241"/>
      <c r="D39" s="241"/>
      <c r="E39" s="211"/>
      <c r="F39" s="211"/>
      <c r="G39" s="142"/>
      <c r="H39" s="143"/>
      <c r="I39" s="242"/>
      <c r="J39" s="147"/>
      <c r="K39" s="143"/>
      <c r="L39" s="143"/>
    </row>
    <row r="40" spans="1:12" ht="18.75">
      <c r="B40" s="304" t="s">
        <v>0</v>
      </c>
      <c r="C40" s="304"/>
      <c r="D40" s="218" t="s">
        <v>139</v>
      </c>
      <c r="E40" s="178"/>
      <c r="F40" s="1"/>
      <c r="H40" s="1"/>
      <c r="I40" s="1"/>
      <c r="J40" s="1"/>
      <c r="K40" s="1"/>
    </row>
    <row r="41" spans="1:12" ht="18.75">
      <c r="B41" s="304" t="s">
        <v>2</v>
      </c>
      <c r="C41" s="304"/>
      <c r="D41" s="218" t="s">
        <v>447</v>
      </c>
      <c r="E41" s="178"/>
      <c r="F41" s="1"/>
      <c r="H41" s="1"/>
      <c r="I41" s="1"/>
      <c r="J41" s="1"/>
      <c r="K41" s="1"/>
    </row>
    <row r="42" spans="1:12">
      <c r="B42" s="6" t="s">
        <v>3</v>
      </c>
      <c r="C42" s="174"/>
      <c r="E42" s="1"/>
      <c r="F42" s="1"/>
      <c r="H42" s="1"/>
      <c r="I42" s="1"/>
      <c r="J42" s="1"/>
      <c r="K42" s="1"/>
    </row>
    <row r="43" spans="1:12">
      <c r="A43" s="121" t="s">
        <v>92</v>
      </c>
      <c r="B43" s="198" t="s">
        <v>5</v>
      </c>
      <c r="C43" s="200" t="s">
        <v>4</v>
      </c>
      <c r="D43" s="200" t="s">
        <v>6</v>
      </c>
      <c r="E43" s="121" t="s">
        <v>12</v>
      </c>
      <c r="F43" s="121" t="s">
        <v>95</v>
      </c>
      <c r="G43" s="109"/>
      <c r="H43" s="110" t="s">
        <v>93</v>
      </c>
      <c r="I43" s="110" t="s">
        <v>8</v>
      </c>
      <c r="J43" s="113" t="s">
        <v>9</v>
      </c>
      <c r="K43" s="110" t="s">
        <v>10</v>
      </c>
      <c r="L43" s="100" t="s">
        <v>11</v>
      </c>
    </row>
    <row r="44" spans="1:12">
      <c r="A44" s="121">
        <v>1</v>
      </c>
      <c r="B44" s="198" t="s">
        <v>985</v>
      </c>
      <c r="C44" s="200" t="s">
        <v>486</v>
      </c>
      <c r="D44" s="190" t="s">
        <v>154</v>
      </c>
      <c r="E44" s="121">
        <v>1965</v>
      </c>
      <c r="F44" s="121" t="s">
        <v>447</v>
      </c>
      <c r="G44" s="109" t="s">
        <v>203</v>
      </c>
      <c r="H44" s="110">
        <v>3</v>
      </c>
      <c r="I44" s="118">
        <v>1</v>
      </c>
      <c r="J44" s="113">
        <v>11.8</v>
      </c>
      <c r="K44" s="110"/>
      <c r="L44" s="110">
        <v>8</v>
      </c>
    </row>
    <row r="45" spans="1:12">
      <c r="A45" s="121">
        <v>2</v>
      </c>
      <c r="B45" s="198" t="s">
        <v>445</v>
      </c>
      <c r="C45" s="200" t="s">
        <v>446</v>
      </c>
      <c r="D45" s="200" t="s">
        <v>150</v>
      </c>
      <c r="E45" s="121">
        <v>1964</v>
      </c>
      <c r="F45" s="121" t="s">
        <v>447</v>
      </c>
      <c r="G45" s="109" t="s">
        <v>448</v>
      </c>
      <c r="H45" s="110">
        <v>3</v>
      </c>
      <c r="I45" s="118">
        <v>3</v>
      </c>
      <c r="J45" s="288">
        <v>12</v>
      </c>
      <c r="K45" s="110"/>
      <c r="L45" s="110">
        <v>6</v>
      </c>
    </row>
    <row r="46" spans="1:12">
      <c r="A46" s="121">
        <v>3</v>
      </c>
      <c r="B46" s="198" t="s">
        <v>515</v>
      </c>
      <c r="C46" s="200" t="s">
        <v>516</v>
      </c>
      <c r="D46" s="200" t="s">
        <v>162</v>
      </c>
      <c r="E46" s="121">
        <v>1968</v>
      </c>
      <c r="F46" s="121" t="s">
        <v>447</v>
      </c>
      <c r="G46" s="109" t="s">
        <v>221</v>
      </c>
      <c r="H46" s="110">
        <v>2</v>
      </c>
      <c r="I46" s="118">
        <v>6</v>
      </c>
      <c r="J46" s="113">
        <v>12.3</v>
      </c>
      <c r="K46" s="110"/>
      <c r="L46" s="110">
        <v>5</v>
      </c>
    </row>
    <row r="47" spans="1:12">
      <c r="A47" s="121">
        <v>4</v>
      </c>
      <c r="B47" s="198" t="s">
        <v>462</v>
      </c>
      <c r="C47" s="200" t="s">
        <v>181</v>
      </c>
      <c r="D47" s="200" t="s">
        <v>150</v>
      </c>
      <c r="E47" s="121">
        <v>1963</v>
      </c>
      <c r="F47" s="121" t="s">
        <v>447</v>
      </c>
      <c r="G47" s="109" t="s">
        <v>463</v>
      </c>
      <c r="H47" s="110">
        <v>3</v>
      </c>
      <c r="I47" s="114">
        <v>4</v>
      </c>
      <c r="J47" s="113">
        <v>12.3</v>
      </c>
      <c r="K47" s="110"/>
      <c r="L47" s="110">
        <v>4</v>
      </c>
    </row>
    <row r="48" spans="1:12">
      <c r="A48" s="121">
        <v>5</v>
      </c>
      <c r="B48" s="198" t="s">
        <v>533</v>
      </c>
      <c r="C48" s="200" t="s">
        <v>181</v>
      </c>
      <c r="D48" s="200" t="s">
        <v>162</v>
      </c>
      <c r="E48" s="121">
        <v>1961</v>
      </c>
      <c r="F48" s="121" t="s">
        <v>447</v>
      </c>
      <c r="G48" s="109" t="s">
        <v>221</v>
      </c>
      <c r="H48" s="110">
        <v>1</v>
      </c>
      <c r="I48" s="114">
        <v>6</v>
      </c>
      <c r="J48" s="113">
        <v>13.4</v>
      </c>
      <c r="K48" s="110"/>
      <c r="L48" s="110">
        <v>3</v>
      </c>
    </row>
    <row r="49" spans="1:12">
      <c r="A49" s="121">
        <v>6</v>
      </c>
      <c r="B49" s="198" t="s">
        <v>493</v>
      </c>
      <c r="C49" s="200" t="s">
        <v>494</v>
      </c>
      <c r="D49" s="200" t="s">
        <v>153</v>
      </c>
      <c r="E49" s="121">
        <v>1962</v>
      </c>
      <c r="F49" s="121" t="s">
        <v>447</v>
      </c>
      <c r="G49" s="110" t="s">
        <v>492</v>
      </c>
      <c r="H49" s="110">
        <v>3</v>
      </c>
      <c r="I49" s="112">
        <v>6</v>
      </c>
      <c r="J49" s="114">
        <v>13.5</v>
      </c>
      <c r="K49" s="110"/>
      <c r="L49" s="110">
        <v>2</v>
      </c>
    </row>
    <row r="50" spans="1:12">
      <c r="A50" s="121">
        <v>7</v>
      </c>
      <c r="B50" s="198" t="s">
        <v>521</v>
      </c>
      <c r="C50" s="200" t="s">
        <v>522</v>
      </c>
      <c r="D50" s="200" t="s">
        <v>174</v>
      </c>
      <c r="E50" s="121">
        <v>1967</v>
      </c>
      <c r="F50" s="121" t="s">
        <v>447</v>
      </c>
      <c r="G50" s="109" t="s">
        <v>203</v>
      </c>
      <c r="H50" s="110">
        <v>1</v>
      </c>
      <c r="I50" s="114">
        <v>5</v>
      </c>
      <c r="J50" s="113">
        <v>13.6</v>
      </c>
      <c r="K50" s="110"/>
      <c r="L50" s="110">
        <v>1</v>
      </c>
    </row>
    <row r="51" spans="1:12">
      <c r="A51" s="121">
        <v>7</v>
      </c>
      <c r="B51" s="198" t="s">
        <v>490</v>
      </c>
      <c r="C51" s="200" t="s">
        <v>491</v>
      </c>
      <c r="D51" s="200" t="s">
        <v>153</v>
      </c>
      <c r="E51" s="121">
        <v>1968</v>
      </c>
      <c r="F51" s="121" t="s">
        <v>447</v>
      </c>
      <c r="G51" s="119" t="s">
        <v>492</v>
      </c>
      <c r="H51" s="110">
        <v>3</v>
      </c>
      <c r="I51" s="112">
        <v>5</v>
      </c>
      <c r="J51" s="114">
        <v>13.6</v>
      </c>
      <c r="K51" s="110"/>
      <c r="L51" s="110">
        <v>1</v>
      </c>
    </row>
    <row r="52" spans="1:12">
      <c r="A52" s="121">
        <v>9</v>
      </c>
      <c r="B52" s="198" t="s">
        <v>520</v>
      </c>
      <c r="C52" s="200" t="s">
        <v>243</v>
      </c>
      <c r="D52" s="200" t="s">
        <v>166</v>
      </c>
      <c r="E52" s="121">
        <v>1968</v>
      </c>
      <c r="F52" s="121" t="s">
        <v>447</v>
      </c>
      <c r="G52" s="109" t="s">
        <v>221</v>
      </c>
      <c r="H52" s="110">
        <v>1</v>
      </c>
      <c r="I52" s="118">
        <v>4</v>
      </c>
      <c r="J52" s="114">
        <v>13.7</v>
      </c>
      <c r="K52" s="110"/>
      <c r="L52" s="110">
        <v>1</v>
      </c>
    </row>
    <row r="53" spans="1:12">
      <c r="A53" s="121">
        <v>10</v>
      </c>
      <c r="B53" s="198" t="s">
        <v>495</v>
      </c>
      <c r="C53" s="200" t="s">
        <v>496</v>
      </c>
      <c r="D53" s="200" t="s">
        <v>150</v>
      </c>
      <c r="E53" s="121">
        <v>1966</v>
      </c>
      <c r="F53" s="121" t="s">
        <v>447</v>
      </c>
      <c r="G53" s="109" t="s">
        <v>497</v>
      </c>
      <c r="H53" s="110">
        <v>2</v>
      </c>
      <c r="I53" s="110">
        <v>3</v>
      </c>
      <c r="J53" s="113">
        <v>13.9</v>
      </c>
      <c r="K53" s="110"/>
      <c r="L53" s="110">
        <v>1</v>
      </c>
    </row>
    <row r="54" spans="1:12">
      <c r="A54" s="121">
        <v>11</v>
      </c>
      <c r="B54" s="198" t="s">
        <v>634</v>
      </c>
      <c r="C54" s="200" t="s">
        <v>688</v>
      </c>
      <c r="D54" s="189" t="s">
        <v>153</v>
      </c>
      <c r="E54" s="177">
        <v>1967</v>
      </c>
      <c r="F54" s="121" t="s">
        <v>447</v>
      </c>
      <c r="G54" s="109" t="s">
        <v>203</v>
      </c>
      <c r="H54" s="110">
        <v>1</v>
      </c>
      <c r="I54" s="110">
        <v>1</v>
      </c>
      <c r="J54" s="113">
        <v>14.6</v>
      </c>
      <c r="K54" s="110"/>
      <c r="L54" s="121">
        <v>1</v>
      </c>
    </row>
    <row r="55" spans="1:12">
      <c r="A55" s="121">
        <v>12</v>
      </c>
      <c r="B55" s="198" t="s">
        <v>249</v>
      </c>
      <c r="C55" s="200" t="s">
        <v>517</v>
      </c>
      <c r="D55" s="200" t="s">
        <v>162</v>
      </c>
      <c r="E55" s="121">
        <v>1960</v>
      </c>
      <c r="F55" s="121" t="s">
        <v>447</v>
      </c>
      <c r="G55" s="109" t="s">
        <v>221</v>
      </c>
      <c r="H55" s="110">
        <v>1</v>
      </c>
      <c r="I55" s="114">
        <v>2</v>
      </c>
      <c r="J55" s="113">
        <v>15.1</v>
      </c>
      <c r="K55" s="110"/>
      <c r="L55" s="110">
        <v>1</v>
      </c>
    </row>
    <row r="56" spans="1:12">
      <c r="A56" s="121">
        <v>12</v>
      </c>
      <c r="B56" s="198" t="s">
        <v>482</v>
      </c>
      <c r="C56" s="200" t="s">
        <v>519</v>
      </c>
      <c r="D56" s="200" t="s">
        <v>163</v>
      </c>
      <c r="E56" s="121">
        <v>1962</v>
      </c>
      <c r="F56" s="121" t="s">
        <v>447</v>
      </c>
      <c r="G56" s="109" t="s">
        <v>203</v>
      </c>
      <c r="H56" s="110">
        <v>1</v>
      </c>
      <c r="I56" s="110">
        <v>3</v>
      </c>
      <c r="J56" s="114">
        <v>15.1</v>
      </c>
      <c r="K56" s="110"/>
      <c r="L56" s="110">
        <v>1</v>
      </c>
    </row>
    <row r="57" spans="1:12">
      <c r="A57" s="121">
        <v>14</v>
      </c>
      <c r="B57" s="198" t="s">
        <v>509</v>
      </c>
      <c r="C57" s="200" t="s">
        <v>510</v>
      </c>
      <c r="D57" s="200" t="s">
        <v>156</v>
      </c>
      <c r="E57" s="121">
        <v>1960</v>
      </c>
      <c r="F57" s="121" t="s">
        <v>447</v>
      </c>
      <c r="G57" s="109" t="s">
        <v>203</v>
      </c>
      <c r="H57" s="110">
        <v>2</v>
      </c>
      <c r="I57" s="112">
        <v>2</v>
      </c>
      <c r="J57" s="113">
        <v>15.8</v>
      </c>
      <c r="K57" s="110"/>
      <c r="L57" s="110">
        <v>1</v>
      </c>
    </row>
    <row r="58" spans="1:12">
      <c r="A58" s="121">
        <v>15</v>
      </c>
      <c r="B58" s="198" t="s">
        <v>511</v>
      </c>
      <c r="C58" s="200" t="s">
        <v>512</v>
      </c>
      <c r="D58" s="200" t="s">
        <v>161</v>
      </c>
      <c r="E58" s="121">
        <v>1960</v>
      </c>
      <c r="F58" s="121" t="s">
        <v>447</v>
      </c>
      <c r="G58" s="109" t="s">
        <v>203</v>
      </c>
      <c r="H58" s="110">
        <v>2</v>
      </c>
      <c r="I58" s="110">
        <v>5</v>
      </c>
      <c r="J58" s="113">
        <v>16.399999999999999</v>
      </c>
      <c r="K58" s="110"/>
      <c r="L58" s="110">
        <v>1</v>
      </c>
    </row>
    <row r="59" spans="1:12">
      <c r="A59" s="121">
        <v>16</v>
      </c>
      <c r="B59" s="198" t="s">
        <v>484</v>
      </c>
      <c r="C59" s="200" t="s">
        <v>486</v>
      </c>
      <c r="D59" s="200" t="s">
        <v>163</v>
      </c>
      <c r="E59" s="121">
        <v>1966</v>
      </c>
      <c r="F59" s="121" t="s">
        <v>447</v>
      </c>
      <c r="G59" s="109" t="s">
        <v>487</v>
      </c>
      <c r="H59" s="110">
        <v>3</v>
      </c>
      <c r="I59" s="114">
        <v>2</v>
      </c>
      <c r="J59" s="114">
        <v>18.8</v>
      </c>
      <c r="K59" s="110"/>
      <c r="L59" s="110">
        <v>1</v>
      </c>
    </row>
    <row r="60" spans="1:12">
      <c r="A60" s="211"/>
      <c r="B60" s="220"/>
      <c r="C60" s="241"/>
      <c r="D60" s="241"/>
      <c r="E60" s="211"/>
      <c r="F60" s="211"/>
      <c r="G60" s="143"/>
      <c r="H60" s="143"/>
      <c r="I60" s="146"/>
      <c r="J60" s="242"/>
      <c r="K60" s="143"/>
      <c r="L60" s="143"/>
    </row>
    <row r="61" spans="1:12" ht="18.75">
      <c r="B61" s="304" t="s">
        <v>0</v>
      </c>
      <c r="C61" s="304"/>
      <c r="D61" s="218" t="s">
        <v>139</v>
      </c>
      <c r="E61" s="178"/>
      <c r="F61" s="1"/>
      <c r="H61" s="1"/>
      <c r="I61" s="1"/>
      <c r="J61" s="1"/>
      <c r="K61" s="1"/>
    </row>
    <row r="62" spans="1:12" ht="18.75">
      <c r="B62" s="304" t="s">
        <v>2</v>
      </c>
      <c r="C62" s="304"/>
      <c r="D62" s="218" t="s">
        <v>452</v>
      </c>
      <c r="E62" s="178"/>
      <c r="F62" s="1"/>
      <c r="H62" s="1"/>
      <c r="I62" s="1"/>
      <c r="J62" s="1"/>
      <c r="K62" s="1"/>
    </row>
    <row r="63" spans="1:12">
      <c r="B63" s="6" t="s">
        <v>3</v>
      </c>
      <c r="C63" s="174"/>
      <c r="E63" s="1"/>
      <c r="F63" s="1"/>
      <c r="H63" s="1"/>
      <c r="I63" s="1"/>
      <c r="J63" s="1"/>
      <c r="K63" s="1"/>
    </row>
    <row r="64" spans="1:12">
      <c r="E64" s="68"/>
      <c r="F64" s="1"/>
      <c r="H64" s="1"/>
      <c r="I64" s="1"/>
      <c r="J64" s="1"/>
      <c r="K64" s="1"/>
    </row>
    <row r="65" spans="1:12">
      <c r="A65" s="57" t="s">
        <v>92</v>
      </c>
      <c r="B65" s="57" t="s">
        <v>5</v>
      </c>
      <c r="C65" s="57" t="s">
        <v>4</v>
      </c>
      <c r="D65" s="105" t="s">
        <v>6</v>
      </c>
      <c r="E65" s="57" t="s">
        <v>12</v>
      </c>
      <c r="F65" s="57" t="s">
        <v>95</v>
      </c>
      <c r="G65" s="57"/>
      <c r="H65" s="57" t="s">
        <v>93</v>
      </c>
      <c r="I65" s="57" t="s">
        <v>8</v>
      </c>
      <c r="J65" s="57" t="s">
        <v>9</v>
      </c>
      <c r="K65" s="57" t="s">
        <v>10</v>
      </c>
      <c r="L65" s="100" t="s">
        <v>11</v>
      </c>
    </row>
    <row r="66" spans="1:12">
      <c r="A66" s="121">
        <v>1</v>
      </c>
      <c r="B66" s="198" t="s">
        <v>451</v>
      </c>
      <c r="C66" s="200" t="s">
        <v>216</v>
      </c>
      <c r="D66" s="200" t="s">
        <v>176</v>
      </c>
      <c r="E66" s="121">
        <v>1957</v>
      </c>
      <c r="F66" s="121" t="s">
        <v>452</v>
      </c>
      <c r="G66" s="109" t="s">
        <v>453</v>
      </c>
      <c r="H66" s="110">
        <v>1</v>
      </c>
      <c r="I66" s="118">
        <v>4</v>
      </c>
      <c r="J66" s="113">
        <v>12.1</v>
      </c>
      <c r="K66" s="110"/>
      <c r="L66" s="110">
        <v>8</v>
      </c>
    </row>
    <row r="67" spans="1:12">
      <c r="A67" s="121">
        <v>2</v>
      </c>
      <c r="B67" s="198" t="s">
        <v>807</v>
      </c>
      <c r="C67" s="200" t="s">
        <v>202</v>
      </c>
      <c r="D67" s="200" t="s">
        <v>176</v>
      </c>
      <c r="E67" s="121">
        <v>1944</v>
      </c>
      <c r="F67" s="121" t="s">
        <v>452</v>
      </c>
      <c r="G67" s="109" t="s">
        <v>203</v>
      </c>
      <c r="H67" s="110">
        <v>1</v>
      </c>
      <c r="I67" s="118">
        <v>1</v>
      </c>
      <c r="J67" s="113">
        <v>14.2</v>
      </c>
      <c r="K67" s="110"/>
      <c r="L67" s="110">
        <v>6</v>
      </c>
    </row>
    <row r="68" spans="1:12">
      <c r="A68" s="121">
        <v>3</v>
      </c>
      <c r="B68" s="198" t="s">
        <v>817</v>
      </c>
      <c r="C68" s="200" t="s">
        <v>816</v>
      </c>
      <c r="D68" s="200" t="s">
        <v>815</v>
      </c>
      <c r="E68" s="121">
        <v>1958</v>
      </c>
      <c r="F68" s="121" t="s">
        <v>452</v>
      </c>
      <c r="G68" s="109" t="s">
        <v>203</v>
      </c>
      <c r="H68" s="110">
        <v>1</v>
      </c>
      <c r="I68" s="118">
        <v>2</v>
      </c>
      <c r="J68" s="114">
        <v>14.6</v>
      </c>
      <c r="K68" s="110"/>
      <c r="L68" s="110">
        <v>5</v>
      </c>
    </row>
    <row r="69" spans="1:12">
      <c r="A69" s="121">
        <v>4</v>
      </c>
      <c r="B69" s="198" t="s">
        <v>465</v>
      </c>
      <c r="C69" s="200" t="s">
        <v>499</v>
      </c>
      <c r="D69" s="200" t="s">
        <v>154</v>
      </c>
      <c r="E69" s="121">
        <v>1955</v>
      </c>
      <c r="F69" s="121" t="s">
        <v>452</v>
      </c>
      <c r="G69" s="109" t="s">
        <v>500</v>
      </c>
      <c r="H69" s="110">
        <v>2</v>
      </c>
      <c r="I69" s="118">
        <v>4</v>
      </c>
      <c r="J69" s="113">
        <v>15.4</v>
      </c>
      <c r="K69" s="110"/>
      <c r="L69" s="110">
        <v>4</v>
      </c>
    </row>
    <row r="70" spans="1:12">
      <c r="A70" s="121">
        <v>5</v>
      </c>
      <c r="B70" s="198" t="s">
        <v>505</v>
      </c>
      <c r="C70" s="200" t="s">
        <v>506</v>
      </c>
      <c r="D70" s="200" t="s">
        <v>155</v>
      </c>
      <c r="E70" s="121">
        <v>1952</v>
      </c>
      <c r="F70" s="121" t="s">
        <v>452</v>
      </c>
      <c r="G70" s="109" t="s">
        <v>203</v>
      </c>
      <c r="H70" s="110">
        <v>1</v>
      </c>
      <c r="I70" s="118">
        <v>6</v>
      </c>
      <c r="J70" s="113">
        <v>16.100000000000001</v>
      </c>
      <c r="K70" s="110"/>
      <c r="L70" s="110">
        <v>3</v>
      </c>
    </row>
    <row r="71" spans="1:12">
      <c r="A71" s="121">
        <v>6</v>
      </c>
      <c r="B71" s="198" t="s">
        <v>507</v>
      </c>
      <c r="C71" s="200" t="s">
        <v>508</v>
      </c>
      <c r="D71" s="200" t="s">
        <v>155</v>
      </c>
      <c r="E71" s="121">
        <v>1957</v>
      </c>
      <c r="F71" s="121" t="s">
        <v>452</v>
      </c>
      <c r="G71" s="109" t="s">
        <v>203</v>
      </c>
      <c r="H71" s="110">
        <v>1</v>
      </c>
      <c r="I71" s="118">
        <v>3</v>
      </c>
      <c r="J71" s="113">
        <v>16.600000000000001</v>
      </c>
      <c r="K71" s="110"/>
      <c r="L71" s="110">
        <v>2</v>
      </c>
    </row>
    <row r="72" spans="1:12">
      <c r="A72" s="121">
        <v>7</v>
      </c>
      <c r="B72" s="198" t="s">
        <v>504</v>
      </c>
      <c r="C72" s="200" t="s">
        <v>446</v>
      </c>
      <c r="D72" s="200" t="s">
        <v>155</v>
      </c>
      <c r="E72" s="121">
        <v>1950</v>
      </c>
      <c r="F72" s="121" t="s">
        <v>452</v>
      </c>
      <c r="G72" s="109" t="s">
        <v>203</v>
      </c>
      <c r="H72" s="110">
        <v>1</v>
      </c>
      <c r="I72" s="118">
        <v>5</v>
      </c>
      <c r="J72" s="113">
        <v>17.2</v>
      </c>
      <c r="K72" s="110"/>
      <c r="L72" s="110">
        <v>1</v>
      </c>
    </row>
  </sheetData>
  <autoFilter ref="A43:L43">
    <sortState ref="A44:L59">
      <sortCondition ref="J43"/>
    </sortState>
  </autoFilter>
  <sortState ref="B82:I88">
    <sortCondition ref="H82:H88"/>
    <sortCondition ref="I82:I88"/>
  </sortState>
  <mergeCells count="8">
    <mergeCell ref="B41:C41"/>
    <mergeCell ref="B61:C61"/>
    <mergeCell ref="B62:C62"/>
    <mergeCell ref="B1:C1"/>
    <mergeCell ref="B2:C2"/>
    <mergeCell ref="B16:C16"/>
    <mergeCell ref="B17:C17"/>
    <mergeCell ref="B40:C40"/>
  </mergeCells>
  <dataValidations count="3">
    <dataValidation type="list" operator="equal" allowBlank="1" showErrorMessage="1" error="CATEGORIA NON CORRETTA!!!_x000a_VEDI MENU' A TENDINA" sqref="F70 F5:F15 F21:F39 F72 F45:F60">
      <formula1>"EF,EM,RF,RM,CF,CM,AF,AM,JF,JM,SF,SM,AmAF,AmAM,AmBF,AmBM,VF,VM"</formula1>
    </dataValidation>
    <dataValidation type="list" allowBlank="1" showErrorMessage="1" sqref="F66:F68">
      <formula1>"EF,EM,RF,RM,CF,CM,AF,AM,JF,JM,SF,SM,AmAF,AmAM,AmBF,AmBM,VF,VM"</formula1>
    </dataValidation>
    <dataValidation type="list" operator="equal" allowBlank="1" showErrorMessage="1" error="CATEGORIA NON CORRETTA!!!_x000a_VEDI MENU' A TENDINA" sqref="K5:K15 K21:K25 K30">
      <formula1>"EF,EM,RF,RM,CF,CM,AF,AM,JF,JM,SF,SM,AAF,AAM,ABF,ABM,VF,VM"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L26"/>
  <sheetViews>
    <sheetView topLeftCell="A13" zoomScaleNormal="100" workbookViewId="0">
      <selection activeCell="L13" sqref="L1:L1048576"/>
    </sheetView>
  </sheetViews>
  <sheetFormatPr defaultRowHeight="12.75"/>
  <cols>
    <col min="1" max="1" width="4.7109375" customWidth="1"/>
    <col min="2" max="2" width="18.7109375" bestFit="1" customWidth="1"/>
    <col min="3" max="3" width="21.140625" bestFit="1" customWidth="1"/>
    <col min="4" max="4" width="35.28515625" bestFit="1" customWidth="1"/>
    <col min="5" max="5" width="9.140625" customWidth="1"/>
    <col min="6" max="6" width="8.5703125" bestFit="1" customWidth="1"/>
    <col min="7" max="7" width="6" style="55" bestFit="1" customWidth="1"/>
    <col min="8" max="8" width="8.42578125" customWidth="1"/>
    <col min="11" max="11" width="0" hidden="1" customWidth="1"/>
  </cols>
  <sheetData>
    <row r="1" spans="1:12" ht="18.75">
      <c r="B1" s="304" t="s">
        <v>0</v>
      </c>
      <c r="C1" s="304"/>
      <c r="D1" s="94" t="s">
        <v>140</v>
      </c>
      <c r="E1" s="259"/>
      <c r="F1" s="1"/>
      <c r="H1" s="1"/>
      <c r="I1" s="1"/>
      <c r="J1" s="1"/>
      <c r="K1" s="1"/>
      <c r="L1" s="1"/>
    </row>
    <row r="2" spans="1:12" ht="18.75">
      <c r="B2" s="304" t="s">
        <v>2</v>
      </c>
      <c r="C2" s="304"/>
      <c r="D2" s="94" t="s">
        <v>15</v>
      </c>
      <c r="E2" s="259"/>
      <c r="F2" s="1"/>
      <c r="H2" s="1"/>
      <c r="I2" s="1"/>
      <c r="J2" s="1"/>
      <c r="K2" s="1"/>
      <c r="L2" s="1"/>
    </row>
    <row r="3" spans="1:12" ht="18">
      <c r="B3" s="5"/>
      <c r="D3" s="93"/>
      <c r="E3" s="1"/>
      <c r="F3" s="1"/>
      <c r="H3" s="1"/>
      <c r="I3" s="1"/>
      <c r="J3" s="1"/>
      <c r="K3" s="1"/>
      <c r="L3" s="1"/>
    </row>
    <row r="4" spans="1:12">
      <c r="B4" s="6" t="s">
        <v>3</v>
      </c>
      <c r="C4" s="174">
        <v>13.3</v>
      </c>
      <c r="D4" s="93"/>
      <c r="E4" s="1"/>
      <c r="F4" s="1"/>
      <c r="H4" s="1"/>
      <c r="I4" s="1"/>
      <c r="J4" s="1"/>
      <c r="K4" s="1"/>
      <c r="L4" s="1"/>
    </row>
    <row r="5" spans="1:12">
      <c r="D5" s="93"/>
      <c r="E5" s="68"/>
      <c r="F5" s="1"/>
      <c r="H5" s="1"/>
      <c r="I5" s="1"/>
      <c r="J5" s="1"/>
      <c r="K5" s="1"/>
      <c r="L5" s="1"/>
    </row>
    <row r="6" spans="1:12">
      <c r="A6" s="105" t="s">
        <v>92</v>
      </c>
      <c r="B6" s="57" t="s">
        <v>5</v>
      </c>
      <c r="C6" s="57" t="s">
        <v>4</v>
      </c>
      <c r="D6" s="57" t="s">
        <v>6</v>
      </c>
      <c r="E6" s="57" t="s">
        <v>12</v>
      </c>
      <c r="F6" s="57" t="s">
        <v>95</v>
      </c>
      <c r="G6" s="57"/>
      <c r="H6" s="57" t="s">
        <v>93</v>
      </c>
      <c r="I6" s="57" t="s">
        <v>8</v>
      </c>
      <c r="J6" s="57" t="s">
        <v>9</v>
      </c>
      <c r="K6" s="57" t="s">
        <v>10</v>
      </c>
      <c r="L6" s="100" t="s">
        <v>11</v>
      </c>
    </row>
    <row r="7" spans="1:12">
      <c r="A7" s="110">
        <v>1</v>
      </c>
      <c r="B7" s="107" t="s">
        <v>525</v>
      </c>
      <c r="C7" s="107" t="s">
        <v>181</v>
      </c>
      <c r="D7" s="108" t="s">
        <v>152</v>
      </c>
      <c r="E7" s="109">
        <v>2000</v>
      </c>
      <c r="F7" s="110" t="s">
        <v>15</v>
      </c>
      <c r="G7" s="111">
        <v>15.72</v>
      </c>
      <c r="H7" s="109">
        <v>3</v>
      </c>
      <c r="I7" s="110">
        <v>4</v>
      </c>
      <c r="J7" s="288">
        <v>16</v>
      </c>
      <c r="K7" s="113"/>
      <c r="L7" s="110">
        <v>8</v>
      </c>
    </row>
    <row r="8" spans="1:12">
      <c r="A8" s="110">
        <v>2</v>
      </c>
      <c r="B8" s="107" t="s">
        <v>526</v>
      </c>
      <c r="C8" s="107" t="s">
        <v>327</v>
      </c>
      <c r="D8" s="108" t="s">
        <v>152</v>
      </c>
      <c r="E8" s="109">
        <v>1999</v>
      </c>
      <c r="F8" s="110" t="s">
        <v>15</v>
      </c>
      <c r="G8" s="111">
        <v>17.600000000000001</v>
      </c>
      <c r="H8" s="109">
        <v>3</v>
      </c>
      <c r="I8" s="110">
        <v>2</v>
      </c>
      <c r="J8" s="288">
        <v>16</v>
      </c>
      <c r="K8" s="113"/>
      <c r="L8" s="110">
        <v>6</v>
      </c>
    </row>
    <row r="9" spans="1:12">
      <c r="A9" s="110">
        <v>3</v>
      </c>
      <c r="B9" s="107" t="s">
        <v>204</v>
      </c>
      <c r="C9" s="107" t="s">
        <v>327</v>
      </c>
      <c r="D9" s="108" t="s">
        <v>152</v>
      </c>
      <c r="E9" s="109">
        <v>2000</v>
      </c>
      <c r="F9" s="110" t="s">
        <v>15</v>
      </c>
      <c r="G9" s="111">
        <v>16.600000000000001</v>
      </c>
      <c r="H9" s="109">
        <v>3</v>
      </c>
      <c r="I9" s="110">
        <v>5</v>
      </c>
      <c r="J9" s="288">
        <v>16.2</v>
      </c>
      <c r="K9" s="113"/>
      <c r="L9" s="110">
        <v>5</v>
      </c>
    </row>
    <row r="10" spans="1:12">
      <c r="A10" s="110">
        <v>4</v>
      </c>
      <c r="B10" s="107" t="s">
        <v>534</v>
      </c>
      <c r="C10" s="107" t="s">
        <v>535</v>
      </c>
      <c r="D10" s="108" t="s">
        <v>163</v>
      </c>
      <c r="E10" s="109">
        <v>2000</v>
      </c>
      <c r="F10" s="110" t="s">
        <v>15</v>
      </c>
      <c r="G10" s="111" t="s">
        <v>203</v>
      </c>
      <c r="H10" s="109">
        <v>1</v>
      </c>
      <c r="I10" s="110">
        <v>4</v>
      </c>
      <c r="J10" s="288">
        <v>17.8</v>
      </c>
      <c r="K10" s="113"/>
      <c r="L10" s="110">
        <v>4</v>
      </c>
    </row>
    <row r="11" spans="1:12">
      <c r="A11" s="110">
        <v>5</v>
      </c>
      <c r="B11" s="107" t="s">
        <v>536</v>
      </c>
      <c r="C11" s="107" t="s">
        <v>196</v>
      </c>
      <c r="D11" s="108" t="s">
        <v>176</v>
      </c>
      <c r="E11" s="109">
        <v>2000</v>
      </c>
      <c r="F11" s="110" t="s">
        <v>15</v>
      </c>
      <c r="G11" s="111" t="s">
        <v>203</v>
      </c>
      <c r="H11" s="109">
        <v>1</v>
      </c>
      <c r="I11" s="110">
        <v>5</v>
      </c>
      <c r="J11" s="288">
        <v>18.100000000000001</v>
      </c>
      <c r="K11" s="113"/>
      <c r="L11" s="110">
        <v>3</v>
      </c>
    </row>
    <row r="12" spans="1:12">
      <c r="A12" s="110">
        <v>6</v>
      </c>
      <c r="B12" s="107" t="s">
        <v>458</v>
      </c>
      <c r="C12" s="107" t="s">
        <v>527</v>
      </c>
      <c r="D12" s="108" t="s">
        <v>160</v>
      </c>
      <c r="E12" s="109">
        <v>1999</v>
      </c>
      <c r="F12" s="110" t="s">
        <v>15</v>
      </c>
      <c r="G12" s="111" t="s">
        <v>444</v>
      </c>
      <c r="H12" s="109">
        <v>3</v>
      </c>
      <c r="I12" s="110">
        <v>3</v>
      </c>
      <c r="J12" s="288">
        <v>18.600000000000001</v>
      </c>
      <c r="K12" s="113"/>
      <c r="L12" s="110">
        <v>2</v>
      </c>
    </row>
    <row r="13" spans="1:12">
      <c r="A13" s="110">
        <v>7</v>
      </c>
      <c r="B13" s="107" t="s">
        <v>532</v>
      </c>
      <c r="C13" s="107" t="s">
        <v>178</v>
      </c>
      <c r="D13" s="108" t="s">
        <v>161</v>
      </c>
      <c r="E13" s="109">
        <v>1999</v>
      </c>
      <c r="F13" s="110" t="s">
        <v>15</v>
      </c>
      <c r="G13" s="111" t="s">
        <v>203</v>
      </c>
      <c r="H13" s="109">
        <v>2</v>
      </c>
      <c r="I13" s="110">
        <v>3</v>
      </c>
      <c r="J13" s="288">
        <v>19.100000000000001</v>
      </c>
      <c r="K13" s="113"/>
      <c r="L13" s="110">
        <v>1</v>
      </c>
    </row>
    <row r="14" spans="1:12">
      <c r="A14" s="110">
        <v>8</v>
      </c>
      <c r="B14" s="107" t="s">
        <v>528</v>
      </c>
      <c r="C14" s="107" t="s">
        <v>470</v>
      </c>
      <c r="D14" s="108" t="s">
        <v>156</v>
      </c>
      <c r="E14" s="109">
        <v>2000</v>
      </c>
      <c r="F14" s="110" t="s">
        <v>15</v>
      </c>
      <c r="G14" s="111" t="s">
        <v>203</v>
      </c>
      <c r="H14" s="109">
        <v>2</v>
      </c>
      <c r="I14" s="110">
        <v>2</v>
      </c>
      <c r="J14" s="288">
        <v>19.899999999999999</v>
      </c>
      <c r="K14" s="113"/>
      <c r="L14" s="110">
        <v>1</v>
      </c>
    </row>
    <row r="15" spans="1:12">
      <c r="A15" s="110">
        <v>9</v>
      </c>
      <c r="B15" s="107" t="s">
        <v>538</v>
      </c>
      <c r="C15" s="107" t="s">
        <v>205</v>
      </c>
      <c r="D15" s="108" t="s">
        <v>176</v>
      </c>
      <c r="E15" s="109">
        <v>2000</v>
      </c>
      <c r="F15" s="110" t="s">
        <v>15</v>
      </c>
      <c r="G15" s="111" t="s">
        <v>203</v>
      </c>
      <c r="H15" s="109">
        <v>2</v>
      </c>
      <c r="I15" s="110">
        <v>5</v>
      </c>
      <c r="J15" s="288">
        <v>20.100000000000001</v>
      </c>
      <c r="K15" s="113"/>
      <c r="L15" s="110">
        <v>1</v>
      </c>
    </row>
    <row r="16" spans="1:12">
      <c r="A16" s="110">
        <v>10</v>
      </c>
      <c r="B16" s="107" t="s">
        <v>529</v>
      </c>
      <c r="C16" s="107" t="s">
        <v>530</v>
      </c>
      <c r="D16" s="108" t="s">
        <v>156</v>
      </c>
      <c r="E16" s="109">
        <v>1999</v>
      </c>
      <c r="F16" s="110" t="s">
        <v>15</v>
      </c>
      <c r="G16" s="111" t="s">
        <v>203</v>
      </c>
      <c r="H16" s="109">
        <v>1</v>
      </c>
      <c r="I16" s="110">
        <v>2</v>
      </c>
      <c r="J16" s="288">
        <v>21.7</v>
      </c>
      <c r="K16" s="113"/>
      <c r="L16" s="110">
        <v>1</v>
      </c>
    </row>
    <row r="17" spans="1:12">
      <c r="A17" s="106"/>
      <c r="B17" s="107"/>
      <c r="C17" s="107"/>
      <c r="D17" s="108"/>
      <c r="E17" s="109"/>
      <c r="F17" s="110"/>
      <c r="G17" s="111"/>
      <c r="H17" s="109"/>
      <c r="I17" s="110"/>
      <c r="J17" s="288"/>
      <c r="K17" s="113"/>
      <c r="L17" s="110"/>
    </row>
    <row r="18" spans="1:12">
      <c r="A18" s="106"/>
      <c r="B18" s="107"/>
      <c r="C18" s="107"/>
      <c r="D18" s="108"/>
      <c r="E18" s="109"/>
      <c r="F18" s="110"/>
      <c r="G18" s="111"/>
      <c r="H18" s="109"/>
      <c r="I18" s="110"/>
      <c r="J18" s="287"/>
      <c r="K18" s="113"/>
      <c r="L18" s="110"/>
    </row>
    <row r="19" spans="1:12">
      <c r="A19" s="106"/>
      <c r="B19" s="107"/>
      <c r="C19" s="107"/>
      <c r="D19" s="108"/>
      <c r="E19" s="109"/>
      <c r="F19" s="110"/>
      <c r="G19" s="111"/>
      <c r="H19" s="109"/>
      <c r="I19" s="110"/>
      <c r="J19" s="112"/>
      <c r="K19" s="113"/>
      <c r="L19" s="110"/>
    </row>
    <row r="20" spans="1:12">
      <c r="A20" s="106"/>
      <c r="B20" s="107"/>
      <c r="C20" s="107"/>
      <c r="D20" s="108"/>
      <c r="E20" s="109"/>
      <c r="F20" s="110"/>
      <c r="G20" s="111"/>
      <c r="H20" s="109"/>
      <c r="I20" s="110"/>
      <c r="J20" s="112"/>
      <c r="K20" s="113"/>
      <c r="L20" s="110"/>
    </row>
    <row r="21" spans="1:12">
      <c r="A21" s="106"/>
      <c r="B21" s="107"/>
      <c r="C21" s="107"/>
      <c r="D21" s="106"/>
      <c r="E21" s="109"/>
      <c r="F21" s="110"/>
      <c r="G21" s="111"/>
      <c r="H21" s="109"/>
      <c r="I21" s="110"/>
      <c r="J21" s="112"/>
      <c r="K21" s="113"/>
      <c r="L21" s="110"/>
    </row>
    <row r="22" spans="1:12">
      <c r="A22" s="106"/>
      <c r="B22" s="107"/>
      <c r="C22" s="107"/>
      <c r="D22" s="108"/>
      <c r="E22" s="109"/>
      <c r="F22" s="110"/>
      <c r="G22" s="111"/>
      <c r="H22" s="109"/>
      <c r="I22" s="110"/>
      <c r="J22" s="115"/>
      <c r="K22" s="116"/>
      <c r="L22" s="110"/>
    </row>
    <row r="23" spans="1:12">
      <c r="A23" s="106"/>
      <c r="B23" s="175"/>
      <c r="C23" s="175"/>
      <c r="D23" s="106"/>
      <c r="E23" s="109"/>
      <c r="F23" s="215"/>
      <c r="G23" s="111"/>
      <c r="H23" s="109"/>
      <c r="I23" s="110"/>
      <c r="J23" s="112"/>
      <c r="K23" s="113"/>
      <c r="L23" s="110"/>
    </row>
    <row r="24" spans="1:12">
      <c r="A24" s="106"/>
      <c r="B24" s="107"/>
      <c r="C24" s="107"/>
      <c r="D24" s="108"/>
      <c r="E24" s="109"/>
      <c r="F24" s="110"/>
      <c r="G24" s="111"/>
      <c r="H24" s="109"/>
      <c r="I24" s="110"/>
      <c r="J24" s="112"/>
      <c r="K24" s="113"/>
      <c r="L24" s="110"/>
    </row>
    <row r="25" spans="1:12">
      <c r="A25" s="106"/>
      <c r="B25" s="107"/>
      <c r="C25" s="107"/>
      <c r="D25" s="106"/>
      <c r="E25" s="109"/>
      <c r="F25" s="110"/>
      <c r="G25" s="111"/>
      <c r="H25" s="109"/>
      <c r="I25" s="110"/>
      <c r="J25" s="112"/>
      <c r="K25" s="113"/>
      <c r="L25" s="110"/>
    </row>
    <row r="26" spans="1:12">
      <c r="A26" s="106"/>
      <c r="B26" s="107"/>
      <c r="C26" s="107"/>
      <c r="D26" s="106"/>
      <c r="E26" s="109"/>
      <c r="F26" s="110"/>
      <c r="G26" s="111"/>
      <c r="H26" s="109"/>
      <c r="I26" s="110"/>
      <c r="J26" s="112"/>
      <c r="K26" s="113"/>
      <c r="L26" s="110"/>
    </row>
  </sheetData>
  <autoFilter ref="A6:L6">
    <sortState ref="A7:L18">
      <sortCondition ref="H6"/>
    </sortState>
  </autoFilter>
  <mergeCells count="2">
    <mergeCell ref="B1:C1"/>
    <mergeCell ref="B2:C2"/>
  </mergeCells>
  <dataValidations count="2">
    <dataValidation type="list" operator="equal" allowBlank="1" showErrorMessage="1" error="CATEGORIA NON CORRETTA!!!_x000a_VEDI MENU' A TENDINA" sqref="F19:F26 F17 K7:K26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F7:F16">
      <formula1>"EF,EM,RF,RM,CF,CM,AF,AM,JF,JM,SF,SM,AmAF,AmAM,AmBF,AmBM,VF,VM"</formula1>
    </dataValidation>
  </dataValidations>
  <pageMargins left="0.7" right="0.7" top="0.75" bottom="0.75" header="0.3" footer="0.3"/>
  <pageSetup paperSize="9" scale="96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M45"/>
  <sheetViews>
    <sheetView topLeftCell="A14" zoomScale="120" zoomScaleNormal="120" zoomScaleSheetLayoutView="80" workbookViewId="0">
      <selection activeCell="F29" sqref="F29"/>
    </sheetView>
  </sheetViews>
  <sheetFormatPr defaultColWidth="11.5703125" defaultRowHeight="12.75"/>
  <cols>
    <col min="1" max="1" width="4.85546875" customWidth="1"/>
    <col min="2" max="2" width="14.28515625" customWidth="1"/>
    <col min="3" max="3" width="15.7109375" customWidth="1"/>
    <col min="4" max="4" width="24.140625" style="93" customWidth="1"/>
    <col min="5" max="5" width="5.42578125" style="1" customWidth="1"/>
    <col min="6" max="6" width="6.42578125" style="1" bestFit="1" customWidth="1"/>
    <col min="7" max="7" width="9.42578125" style="90" customWidth="1"/>
    <col min="8" max="8" width="5.85546875" style="1" bestFit="1" customWidth="1"/>
    <col min="9" max="9" width="7" style="1" bestFit="1" customWidth="1"/>
    <col min="10" max="10" width="9.140625" customWidth="1"/>
    <col min="11" max="11" width="8" customWidth="1"/>
    <col min="12" max="12" width="11.5703125" style="1"/>
  </cols>
  <sheetData>
    <row r="1" spans="1:13" ht="18.75">
      <c r="B1" s="304" t="s">
        <v>0</v>
      </c>
      <c r="C1" s="304"/>
      <c r="D1" s="94" t="s">
        <v>16</v>
      </c>
      <c r="E1" s="3"/>
      <c r="F1" s="178"/>
    </row>
    <row r="2" spans="1:13" ht="18.75">
      <c r="B2" s="304" t="s">
        <v>2</v>
      </c>
      <c r="C2" s="304"/>
      <c r="D2" s="306" t="s">
        <v>541</v>
      </c>
      <c r="E2" s="306"/>
      <c r="F2" s="178"/>
    </row>
    <row r="3" spans="1:13">
      <c r="B3" s="6" t="s">
        <v>991</v>
      </c>
    </row>
    <row r="4" spans="1:13">
      <c r="A4" s="57" t="s">
        <v>92</v>
      </c>
      <c r="B4" s="57" t="s">
        <v>5</v>
      </c>
      <c r="C4" s="57" t="s">
        <v>4</v>
      </c>
      <c r="D4" s="243" t="s">
        <v>6</v>
      </c>
      <c r="E4" s="57" t="s">
        <v>12</v>
      </c>
      <c r="F4" s="57" t="s">
        <v>95</v>
      </c>
      <c r="G4" s="57" t="s">
        <v>94</v>
      </c>
      <c r="H4" s="57" t="s">
        <v>93</v>
      </c>
      <c r="I4" s="57" t="s">
        <v>8</v>
      </c>
      <c r="J4" s="57" t="s">
        <v>9</v>
      </c>
      <c r="K4" s="57" t="s">
        <v>10</v>
      </c>
      <c r="L4" s="100" t="s">
        <v>11</v>
      </c>
      <c r="M4" s="91"/>
    </row>
    <row r="5" spans="1:13">
      <c r="A5" s="215">
        <v>1</v>
      </c>
      <c r="B5" s="198" t="s">
        <v>539</v>
      </c>
      <c r="C5" s="198" t="s">
        <v>540</v>
      </c>
      <c r="D5" s="244" t="s">
        <v>155</v>
      </c>
      <c r="E5" s="121">
        <v>1996</v>
      </c>
      <c r="F5" s="121" t="s">
        <v>541</v>
      </c>
      <c r="G5" s="198" t="s">
        <v>542</v>
      </c>
      <c r="H5" s="67">
        <v>1</v>
      </c>
      <c r="I5" s="67">
        <v>3</v>
      </c>
      <c r="J5" s="281">
        <v>27.1</v>
      </c>
      <c r="K5" s="71"/>
      <c r="L5" s="215">
        <v>8</v>
      </c>
    </row>
    <row r="6" spans="1:13">
      <c r="A6" s="215">
        <v>2</v>
      </c>
      <c r="B6" s="198" t="s">
        <v>488</v>
      </c>
      <c r="C6" s="198" t="s">
        <v>543</v>
      </c>
      <c r="D6" s="244" t="s">
        <v>163</v>
      </c>
      <c r="E6" s="121">
        <v>1995</v>
      </c>
      <c r="F6" s="121" t="s">
        <v>541</v>
      </c>
      <c r="G6" s="198" t="s">
        <v>544</v>
      </c>
      <c r="H6" s="224">
        <v>1</v>
      </c>
      <c r="I6" s="224">
        <v>4</v>
      </c>
      <c r="J6" s="281">
        <v>29.8</v>
      </c>
      <c r="K6" s="71"/>
      <c r="L6" s="215">
        <v>6</v>
      </c>
    </row>
    <row r="7" spans="1:13">
      <c r="A7" s="215">
        <v>3</v>
      </c>
      <c r="B7" s="198" t="s">
        <v>549</v>
      </c>
      <c r="C7" s="198" t="s">
        <v>550</v>
      </c>
      <c r="D7" s="244" t="s">
        <v>163</v>
      </c>
      <c r="E7" s="121">
        <v>1996</v>
      </c>
      <c r="F7" s="121" t="s">
        <v>541</v>
      </c>
      <c r="G7" s="198" t="s">
        <v>551</v>
      </c>
      <c r="H7" s="224">
        <v>1</v>
      </c>
      <c r="I7" s="224">
        <v>5</v>
      </c>
      <c r="J7" s="281">
        <v>30</v>
      </c>
      <c r="K7" s="71"/>
      <c r="L7" s="215">
        <v>5</v>
      </c>
    </row>
    <row r="8" spans="1:13">
      <c r="A8" s="215">
        <v>4</v>
      </c>
      <c r="B8" s="198" t="s">
        <v>824</v>
      </c>
      <c r="C8" s="198" t="s">
        <v>825</v>
      </c>
      <c r="D8" s="244" t="s">
        <v>160</v>
      </c>
      <c r="E8" s="121"/>
      <c r="F8" s="177" t="s">
        <v>541</v>
      </c>
      <c r="G8" s="198" t="s">
        <v>203</v>
      </c>
      <c r="H8" s="224">
        <v>1</v>
      </c>
      <c r="I8" s="224">
        <v>6</v>
      </c>
      <c r="J8" s="281">
        <v>31.1</v>
      </c>
      <c r="K8" s="71"/>
      <c r="L8" s="215">
        <v>4</v>
      </c>
    </row>
    <row r="9" spans="1:13">
      <c r="A9" s="215">
        <v>5</v>
      </c>
      <c r="B9" s="198" t="s">
        <v>567</v>
      </c>
      <c r="C9" s="198" t="s">
        <v>568</v>
      </c>
      <c r="D9" s="244" t="s">
        <v>158</v>
      </c>
      <c r="E9" s="121">
        <v>1996</v>
      </c>
      <c r="F9" s="121" t="s">
        <v>541</v>
      </c>
      <c r="G9" s="198" t="s">
        <v>203</v>
      </c>
      <c r="H9" s="66">
        <v>1</v>
      </c>
      <c r="I9" s="66">
        <v>2</v>
      </c>
      <c r="J9" s="281">
        <v>38.799999999999997</v>
      </c>
      <c r="K9" s="71"/>
      <c r="L9" s="215">
        <v>3</v>
      </c>
    </row>
    <row r="10" spans="1:13">
      <c r="A10" s="49"/>
      <c r="B10" s="220"/>
      <c r="C10" s="220"/>
      <c r="D10" s="245"/>
      <c r="E10" s="211"/>
      <c r="F10" s="199"/>
      <c r="G10" s="220"/>
      <c r="H10" s="221"/>
      <c r="I10" s="221"/>
    </row>
    <row r="11" spans="1:13">
      <c r="A11" s="49"/>
      <c r="B11" s="220"/>
      <c r="C11" s="220"/>
      <c r="D11" s="245"/>
      <c r="E11" s="211"/>
      <c r="F11" s="199"/>
      <c r="G11" s="220"/>
      <c r="H11" s="221"/>
      <c r="I11" s="221"/>
    </row>
    <row r="12" spans="1:13" ht="18.75">
      <c r="B12" s="304" t="s">
        <v>0</v>
      </c>
      <c r="C12" s="304"/>
      <c r="D12" s="94" t="s">
        <v>16</v>
      </c>
      <c r="E12" s="178"/>
      <c r="F12" s="178"/>
    </row>
    <row r="13" spans="1:13" ht="18.75">
      <c r="B13" s="304" t="s">
        <v>2</v>
      </c>
      <c r="C13" s="304"/>
      <c r="D13" s="306" t="s">
        <v>547</v>
      </c>
      <c r="E13" s="306"/>
      <c r="F13" s="178"/>
    </row>
    <row r="14" spans="1:13">
      <c r="B14" s="6" t="s">
        <v>3</v>
      </c>
    </row>
    <row r="15" spans="1:13">
      <c r="A15" s="57" t="s">
        <v>92</v>
      </c>
      <c r="B15" s="57" t="s">
        <v>5</v>
      </c>
      <c r="C15" s="57" t="s">
        <v>4</v>
      </c>
      <c r="D15" s="243" t="s">
        <v>6</v>
      </c>
      <c r="E15" s="57" t="s">
        <v>12</v>
      </c>
      <c r="F15" s="57" t="s">
        <v>95</v>
      </c>
      <c r="G15" s="57" t="s">
        <v>94</v>
      </c>
      <c r="H15" s="57" t="s">
        <v>93</v>
      </c>
      <c r="I15" s="57" t="s">
        <v>8</v>
      </c>
      <c r="J15" s="57" t="s">
        <v>9</v>
      </c>
      <c r="K15" s="57" t="s">
        <v>10</v>
      </c>
      <c r="L15" s="100" t="s">
        <v>11</v>
      </c>
    </row>
    <row r="16" spans="1:13">
      <c r="A16" s="121">
        <v>1</v>
      </c>
      <c r="B16" s="198" t="s">
        <v>545</v>
      </c>
      <c r="C16" s="198" t="s">
        <v>546</v>
      </c>
      <c r="D16" s="244" t="s">
        <v>168</v>
      </c>
      <c r="E16" s="121">
        <v>1993</v>
      </c>
      <c r="F16" s="121" t="s">
        <v>547</v>
      </c>
      <c r="G16" s="198" t="s">
        <v>548</v>
      </c>
      <c r="H16" s="66">
        <v>1</v>
      </c>
      <c r="I16" s="66">
        <v>3</v>
      </c>
      <c r="J16" s="281">
        <v>28.7</v>
      </c>
      <c r="K16" s="71"/>
      <c r="L16" s="215">
        <v>8</v>
      </c>
    </row>
    <row r="17" spans="1:13">
      <c r="A17" s="121">
        <v>2</v>
      </c>
      <c r="B17" s="198" t="s">
        <v>569</v>
      </c>
      <c r="C17" s="198" t="s">
        <v>570</v>
      </c>
      <c r="D17" s="244" t="s">
        <v>162</v>
      </c>
      <c r="E17" s="121">
        <v>1992</v>
      </c>
      <c r="F17" s="121" t="s">
        <v>547</v>
      </c>
      <c r="G17" s="198" t="s">
        <v>221</v>
      </c>
      <c r="H17" s="73">
        <v>1</v>
      </c>
      <c r="I17" s="73">
        <v>2</v>
      </c>
      <c r="J17" s="281">
        <v>30.1</v>
      </c>
      <c r="K17" s="71"/>
      <c r="L17" s="215">
        <v>6</v>
      </c>
    </row>
    <row r="18" spans="1:13">
      <c r="A18" s="121">
        <v>3</v>
      </c>
      <c r="B18" s="198" t="s">
        <v>559</v>
      </c>
      <c r="C18" s="198" t="s">
        <v>560</v>
      </c>
      <c r="D18" s="244" t="s">
        <v>169</v>
      </c>
      <c r="E18" s="121">
        <v>1993</v>
      </c>
      <c r="F18" s="121" t="s">
        <v>547</v>
      </c>
      <c r="G18" s="198" t="s">
        <v>561</v>
      </c>
      <c r="H18" s="215">
        <v>1</v>
      </c>
      <c r="I18" s="215">
        <v>5</v>
      </c>
      <c r="J18" s="281">
        <v>34.6</v>
      </c>
      <c r="K18" s="71"/>
      <c r="L18" s="215">
        <v>5</v>
      </c>
    </row>
    <row r="19" spans="1:13">
      <c r="A19" s="121">
        <v>4</v>
      </c>
      <c r="B19" s="198" t="s">
        <v>552</v>
      </c>
      <c r="C19" s="198" t="s">
        <v>553</v>
      </c>
      <c r="D19" s="244" t="s">
        <v>166</v>
      </c>
      <c r="E19" s="121">
        <v>1980</v>
      </c>
      <c r="F19" s="121" t="s">
        <v>547</v>
      </c>
      <c r="G19" s="198" t="s">
        <v>554</v>
      </c>
      <c r="H19" s="67">
        <v>1</v>
      </c>
      <c r="I19" s="67">
        <v>4</v>
      </c>
      <c r="J19" s="281">
        <v>36</v>
      </c>
      <c r="K19" s="71"/>
      <c r="L19" s="215">
        <v>4</v>
      </c>
    </row>
    <row r="20" spans="1:13">
      <c r="B20" s="6"/>
    </row>
    <row r="21" spans="1:13">
      <c r="B21" s="6"/>
    </row>
    <row r="22" spans="1:13" ht="18.75">
      <c r="B22" s="304" t="s">
        <v>0</v>
      </c>
      <c r="C22" s="304"/>
      <c r="D22" s="94" t="s">
        <v>16</v>
      </c>
      <c r="E22" s="178"/>
      <c r="F22" s="178"/>
      <c r="M22" s="46"/>
    </row>
    <row r="23" spans="1:13" ht="18.75">
      <c r="B23" s="304" t="s">
        <v>2</v>
      </c>
      <c r="C23" s="304"/>
      <c r="D23" s="306" t="s">
        <v>563</v>
      </c>
      <c r="E23" s="306"/>
      <c r="F23" s="178"/>
      <c r="M23" s="46"/>
    </row>
    <row r="24" spans="1:13" ht="19.5" customHeight="1">
      <c r="B24" s="6" t="s">
        <v>992</v>
      </c>
      <c r="M24" s="46"/>
    </row>
    <row r="25" spans="1:13">
      <c r="A25" s="105" t="s">
        <v>92</v>
      </c>
      <c r="B25" s="57" t="s">
        <v>5</v>
      </c>
      <c r="C25" s="57" t="s">
        <v>4</v>
      </c>
      <c r="D25" s="243" t="s">
        <v>6</v>
      </c>
      <c r="E25" s="57" t="s">
        <v>12</v>
      </c>
      <c r="F25" s="57" t="s">
        <v>95</v>
      </c>
      <c r="G25" s="57" t="s">
        <v>94</v>
      </c>
      <c r="H25" s="57" t="s">
        <v>93</v>
      </c>
      <c r="I25" s="57" t="s">
        <v>8</v>
      </c>
      <c r="J25" s="57" t="s">
        <v>9</v>
      </c>
      <c r="K25" s="57" t="s">
        <v>10</v>
      </c>
      <c r="L25" s="100" t="s">
        <v>11</v>
      </c>
      <c r="M25" s="219"/>
    </row>
    <row r="26" spans="1:13">
      <c r="A26" s="215">
        <v>1</v>
      </c>
      <c r="B26" s="198" t="s">
        <v>986</v>
      </c>
      <c r="C26" s="198" t="s">
        <v>350</v>
      </c>
      <c r="D26" s="189" t="s">
        <v>154</v>
      </c>
      <c r="E26" s="121">
        <v>1968</v>
      </c>
      <c r="F26" s="121" t="s">
        <v>563</v>
      </c>
      <c r="G26" s="198" t="s">
        <v>203</v>
      </c>
      <c r="H26" s="215">
        <v>1</v>
      </c>
      <c r="I26" s="215">
        <v>1</v>
      </c>
      <c r="J26" s="215">
        <v>34.5</v>
      </c>
      <c r="K26" s="71"/>
      <c r="L26" s="215">
        <v>8</v>
      </c>
    </row>
    <row r="27" spans="1:13">
      <c r="A27" s="215">
        <v>2</v>
      </c>
      <c r="B27" s="198" t="s">
        <v>562</v>
      </c>
      <c r="C27" s="198" t="s">
        <v>309</v>
      </c>
      <c r="D27" s="244" t="s">
        <v>153</v>
      </c>
      <c r="E27" s="121">
        <v>1967</v>
      </c>
      <c r="F27" s="121" t="s">
        <v>563</v>
      </c>
      <c r="G27" s="198" t="s">
        <v>564</v>
      </c>
      <c r="H27" s="67">
        <v>1</v>
      </c>
      <c r="I27" s="215">
        <v>4</v>
      </c>
      <c r="J27" s="215">
        <v>35.5</v>
      </c>
      <c r="K27" s="71"/>
      <c r="L27" s="215">
        <v>6</v>
      </c>
    </row>
    <row r="28" spans="1:13">
      <c r="A28" s="215">
        <v>3</v>
      </c>
      <c r="B28" s="198" t="s">
        <v>566</v>
      </c>
      <c r="C28" s="198" t="s">
        <v>350</v>
      </c>
      <c r="D28" s="244" t="s">
        <v>155</v>
      </c>
      <c r="E28" s="121">
        <v>1968</v>
      </c>
      <c r="F28" s="121" t="s">
        <v>563</v>
      </c>
      <c r="G28" s="198" t="s">
        <v>203</v>
      </c>
      <c r="H28" s="215">
        <v>1</v>
      </c>
      <c r="I28" s="215">
        <v>6</v>
      </c>
      <c r="J28" s="215">
        <v>40.200000000000003</v>
      </c>
      <c r="K28" s="71"/>
      <c r="L28" s="215">
        <v>5</v>
      </c>
    </row>
    <row r="29" spans="1:13">
      <c r="B29" s="6"/>
    </row>
    <row r="30" spans="1:13">
      <c r="B30" s="6"/>
    </row>
    <row r="31" spans="1:13" ht="18.75">
      <c r="B31" s="304" t="s">
        <v>0</v>
      </c>
      <c r="C31" s="304"/>
      <c r="D31" s="94" t="s">
        <v>16</v>
      </c>
      <c r="E31" s="259"/>
      <c r="F31" s="259"/>
      <c r="M31" s="46"/>
    </row>
    <row r="32" spans="1:13" ht="18.75">
      <c r="B32" s="304" t="s">
        <v>2</v>
      </c>
      <c r="C32" s="304"/>
      <c r="D32" s="306" t="s">
        <v>821</v>
      </c>
      <c r="E32" s="306"/>
      <c r="F32" s="259"/>
      <c r="M32" s="46"/>
    </row>
    <row r="33" spans="1:13" ht="19.5" customHeight="1">
      <c r="B33" s="6" t="s">
        <v>992</v>
      </c>
      <c r="M33" s="46"/>
    </row>
    <row r="34" spans="1:13">
      <c r="A34" s="215">
        <v>1</v>
      </c>
      <c r="B34" s="198" t="s">
        <v>555</v>
      </c>
      <c r="C34" s="198" t="s">
        <v>556</v>
      </c>
      <c r="D34" s="244" t="s">
        <v>166</v>
      </c>
      <c r="E34" s="121">
        <v>1973</v>
      </c>
      <c r="F34" s="121" t="s">
        <v>557</v>
      </c>
      <c r="G34" s="198" t="s">
        <v>558</v>
      </c>
      <c r="H34" s="215">
        <v>1</v>
      </c>
      <c r="I34" s="215">
        <v>3</v>
      </c>
      <c r="J34" s="215">
        <v>34.9</v>
      </c>
      <c r="K34" s="71"/>
      <c r="L34" s="215">
        <v>8</v>
      </c>
    </row>
    <row r="35" spans="1:13">
      <c r="A35" s="215">
        <v>2</v>
      </c>
      <c r="B35" s="198" t="s">
        <v>565</v>
      </c>
      <c r="C35" s="198" t="s">
        <v>350</v>
      </c>
      <c r="D35" s="244" t="s">
        <v>153</v>
      </c>
      <c r="E35" s="121">
        <v>1969</v>
      </c>
      <c r="F35" s="121" t="s">
        <v>557</v>
      </c>
      <c r="G35" s="198" t="s">
        <v>203</v>
      </c>
      <c r="H35" s="224">
        <v>1</v>
      </c>
      <c r="I35" s="215">
        <v>5</v>
      </c>
      <c r="J35" s="215">
        <v>36.4</v>
      </c>
      <c r="K35" s="71"/>
      <c r="L35" s="215">
        <v>6</v>
      </c>
    </row>
    <row r="36" spans="1:13">
      <c r="B36" s="6"/>
    </row>
    <row r="37" spans="1:13">
      <c r="B37" s="6"/>
    </row>
    <row r="38" spans="1:13" ht="18.75">
      <c r="B38" s="304" t="s">
        <v>0</v>
      </c>
      <c r="C38" s="304"/>
      <c r="D38" s="94" t="s">
        <v>16</v>
      </c>
      <c r="E38" s="259"/>
      <c r="F38" s="259"/>
      <c r="M38" s="46"/>
    </row>
    <row r="39" spans="1:13" ht="18.75">
      <c r="B39" s="304" t="s">
        <v>2</v>
      </c>
      <c r="C39" s="304"/>
      <c r="D39" s="306" t="s">
        <v>821</v>
      </c>
      <c r="E39" s="306"/>
      <c r="F39" s="259"/>
      <c r="M39" s="46"/>
    </row>
    <row r="40" spans="1:13" ht="19.5" customHeight="1">
      <c r="B40" s="6" t="s">
        <v>992</v>
      </c>
      <c r="M40" s="46"/>
    </row>
    <row r="41" spans="1:13">
      <c r="A41" s="215">
        <v>1</v>
      </c>
      <c r="B41" s="198" t="s">
        <v>818</v>
      </c>
      <c r="C41" s="198" t="s">
        <v>819</v>
      </c>
      <c r="D41" s="244" t="s">
        <v>815</v>
      </c>
      <c r="E41" s="121"/>
      <c r="F41" s="121" t="s">
        <v>661</v>
      </c>
      <c r="G41" s="198"/>
      <c r="H41" s="67">
        <v>1</v>
      </c>
      <c r="I41" s="215">
        <v>2</v>
      </c>
      <c r="J41" s="215">
        <v>46.6</v>
      </c>
      <c r="K41" s="71"/>
      <c r="L41" s="215">
        <v>8</v>
      </c>
    </row>
    <row r="42" spans="1:13">
      <c r="B42" s="6"/>
      <c r="M42" s="46"/>
    </row>
    <row r="43" spans="1:13">
      <c r="B43" s="6"/>
      <c r="M43" s="46"/>
    </row>
    <row r="44" spans="1:13">
      <c r="B44" s="6"/>
      <c r="M44" s="46"/>
    </row>
    <row r="45" spans="1:13">
      <c r="M45" s="46"/>
    </row>
  </sheetData>
  <sheetProtection selectLockedCells="1" selectUnlockedCells="1"/>
  <autoFilter ref="A25:L25">
    <sortState ref="A26:L31">
      <sortCondition ref="J25"/>
    </sortState>
  </autoFilter>
  <sortState ref="B27:I31">
    <sortCondition ref="I27:I31"/>
  </sortState>
  <mergeCells count="15">
    <mergeCell ref="B31:C31"/>
    <mergeCell ref="B32:C32"/>
    <mergeCell ref="D32:E32"/>
    <mergeCell ref="B38:C38"/>
    <mergeCell ref="B39:C39"/>
    <mergeCell ref="D39:E39"/>
    <mergeCell ref="B22:C22"/>
    <mergeCell ref="B23:C23"/>
    <mergeCell ref="D23:E23"/>
    <mergeCell ref="B1:C1"/>
    <mergeCell ref="B2:C2"/>
    <mergeCell ref="D2:E2"/>
    <mergeCell ref="B12:C12"/>
    <mergeCell ref="B13:C13"/>
    <mergeCell ref="D13:E13"/>
  </mergeCells>
  <phoneticPr fontId="5" type="noConversion"/>
  <dataValidations count="1">
    <dataValidation type="list" operator="equal" allowBlank="1" showErrorMessage="1" error="CATEGORIA NON CORRETTA!!!_x000a_VEDI MENU' A TENDINA" sqref="F16:F19 F5:F11 F34:F35 F27:F28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27</vt:i4>
      </vt:variant>
      <vt:variant>
        <vt:lpstr>Intervalli denominati</vt:lpstr>
      </vt:variant>
      <vt:variant>
        <vt:i4>20</vt:i4>
      </vt:variant>
    </vt:vector>
  </HeadingPairs>
  <TitlesOfParts>
    <vt:vector size="47" baseType="lpstr">
      <vt:lpstr>50 mt</vt:lpstr>
      <vt:lpstr>50mt</vt:lpstr>
      <vt:lpstr>60mt</vt:lpstr>
      <vt:lpstr>60HS</vt:lpstr>
      <vt:lpstr>80mt</vt:lpstr>
      <vt:lpstr>80HS</vt:lpstr>
      <vt:lpstr>100mt</vt:lpstr>
      <vt:lpstr>100HS</vt:lpstr>
      <vt:lpstr>200</vt:lpstr>
      <vt:lpstr>300</vt:lpstr>
      <vt:lpstr>400</vt:lpstr>
      <vt:lpstr>600</vt:lpstr>
      <vt:lpstr>800</vt:lpstr>
      <vt:lpstr>1500mt</vt:lpstr>
      <vt:lpstr>5000mt</vt:lpstr>
      <vt:lpstr>marcia 2Km</vt:lpstr>
      <vt:lpstr>vortex</vt:lpstr>
      <vt:lpstr>giavellotto</vt:lpstr>
      <vt:lpstr>disco</vt:lpstr>
      <vt:lpstr>peso</vt:lpstr>
      <vt:lpstr>alto</vt:lpstr>
      <vt:lpstr>triplo</vt:lpstr>
      <vt:lpstr>lungo</vt:lpstr>
      <vt:lpstr>classifica finale</vt:lpstr>
      <vt:lpstr>categorie</vt:lpstr>
      <vt:lpstr>punteggi</vt:lpstr>
      <vt:lpstr>STAFFETTE</vt:lpstr>
      <vt:lpstr>'100HS'!Area_stampa</vt:lpstr>
      <vt:lpstr>'100mt'!Area_stampa</vt:lpstr>
      <vt:lpstr>'1500mt'!Area_stampa</vt:lpstr>
      <vt:lpstr>'200'!Area_stampa</vt:lpstr>
      <vt:lpstr>'400'!Area_stampa</vt:lpstr>
      <vt:lpstr>'5000mt'!Area_stampa</vt:lpstr>
      <vt:lpstr>'50mt'!Area_stampa</vt:lpstr>
      <vt:lpstr>'600'!Area_stampa</vt:lpstr>
      <vt:lpstr>'60HS'!Area_stampa</vt:lpstr>
      <vt:lpstr>'60mt'!Area_stampa</vt:lpstr>
      <vt:lpstr>'800'!Area_stampa</vt:lpstr>
      <vt:lpstr>'80HS'!Area_stampa</vt:lpstr>
      <vt:lpstr>disco!Area_stampa</vt:lpstr>
      <vt:lpstr>giavellotto!Area_stampa</vt:lpstr>
      <vt:lpstr>lungo!Area_stampa</vt:lpstr>
      <vt:lpstr>'marcia 2Km'!Area_stampa</vt:lpstr>
      <vt:lpstr>peso!Area_stampa</vt:lpstr>
      <vt:lpstr>STAFFETTE!Area_stampa</vt:lpstr>
      <vt:lpstr>triplo!Area_stampa</vt:lpstr>
      <vt:lpstr>vortex!Area_stampa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csibelluno</dc:creator>
  <cp:lastModifiedBy>Pc</cp:lastModifiedBy>
  <cp:lastPrinted>2014-06-15T15:10:41Z</cp:lastPrinted>
  <dcterms:created xsi:type="dcterms:W3CDTF">2013-05-19T13:12:03Z</dcterms:created>
  <dcterms:modified xsi:type="dcterms:W3CDTF">2014-06-16T07:05:00Z</dcterms:modified>
</cp:coreProperties>
</file>