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903" activeTab="0"/>
  </bookViews>
  <sheets>
    <sheet name="Assoluta Maschile per cat" sheetId="1" r:id="rId1"/>
    <sheet name="Assoluta M gen" sheetId="2" r:id="rId2"/>
    <sheet name="ASS-F_VM" sheetId="3" r:id="rId3"/>
    <sheet name="E-F" sheetId="4" r:id="rId4"/>
    <sheet name="E-M" sheetId="5" r:id="rId5"/>
    <sheet name="R-F" sheetId="6" r:id="rId6"/>
    <sheet name="R-M " sheetId="7" r:id="rId7"/>
    <sheet name="C-F" sheetId="8" r:id="rId8"/>
    <sheet name="C-M" sheetId="9" r:id="rId9"/>
    <sheet name="AF_AM" sheetId="10" r:id="rId10"/>
    <sheet name="SOCIETA" sheetId="11" r:id="rId11"/>
  </sheets>
  <definedNames>
    <definedName name="_xlnm.Print_Area" localSheetId="9">'AF_AM'!$A$1:$L$20</definedName>
    <definedName name="_xlnm.Print_Area" localSheetId="2">'ASS-F_VM'!$A$1:$L$27</definedName>
    <definedName name="_xlnm.Print_Area" localSheetId="1">'Assoluta M gen'!$A$1:$L$43</definedName>
    <definedName name="_xlnm.Print_Area" localSheetId="0">'Assoluta Maschile per cat'!$A$1:$L$47</definedName>
    <definedName name="_xlnm.Print_Area" localSheetId="7">'C-F'!$A$1:$L$15</definedName>
    <definedName name="_xlnm.Print_Area" localSheetId="8">'C-M'!$A$1:$L$22</definedName>
    <definedName name="_xlnm.Print_Area" localSheetId="3">'E-F'!$A$1:$L$15</definedName>
    <definedName name="_xlnm.Print_Area" localSheetId="4">'E-M'!$A$1:$L$24</definedName>
    <definedName name="_xlnm.Print_Area" localSheetId="5">'R-F'!$A$1:$L$15</definedName>
    <definedName name="_xlnm.Print_Area" localSheetId="6">'R-M '!$A$1:$L$19</definedName>
    <definedName name="_xlnm.Print_Area" localSheetId="10">'SOCIETA'!$A$1:$D$30</definedName>
    <definedName name="_xlnm.Print_Titles" localSheetId="9">'AF_AM'!$1:$7</definedName>
    <definedName name="_xlnm.Print_Titles" localSheetId="2">'ASS-F_VM'!$1:$7</definedName>
    <definedName name="_xlnm.Print_Titles" localSheetId="1">'Assoluta M gen'!$1:$7</definedName>
    <definedName name="_xlnm.Print_Titles" localSheetId="0">'Assoluta Maschile per cat'!$1:$7</definedName>
    <definedName name="_xlnm.Print_Titles" localSheetId="7">'C-F'!$1:$7</definedName>
    <definedName name="_xlnm.Print_Titles" localSheetId="8">'C-M'!$1:$7</definedName>
    <definedName name="_xlnm.Print_Titles" localSheetId="3">'E-F'!$1:$7</definedName>
    <definedName name="_xlnm.Print_Titles" localSheetId="4">'E-M'!$1:$7</definedName>
    <definedName name="_xlnm.Print_Titles" localSheetId="5">'R-F'!$1:$7</definedName>
    <definedName name="_xlnm.Print_Titles" localSheetId="6">'R-M '!$1:$7</definedName>
  </definedNames>
  <calcPr fullCalcOnLoad="1"/>
</workbook>
</file>

<file path=xl/sharedStrings.xml><?xml version="1.0" encoding="utf-8"?>
<sst xmlns="http://schemas.openxmlformats.org/spreadsheetml/2006/main" count="1122" uniqueCount="336">
  <si>
    <t>LOCALITA'</t>
  </si>
  <si>
    <t>DATA</t>
  </si>
  <si>
    <t>ORA INIZIO</t>
  </si>
  <si>
    <t>ORA FINE</t>
  </si>
  <si>
    <t>GARA</t>
  </si>
  <si>
    <t>MANIFESTAZIONE</t>
  </si>
  <si>
    <t>CATEGORIA</t>
  </si>
  <si>
    <t>N. tessera</t>
  </si>
  <si>
    <t>NASCITA</t>
  </si>
  <si>
    <t>PETTORALE</t>
  </si>
  <si>
    <t>TEMPO</t>
  </si>
  <si>
    <t>Piazzamento</t>
  </si>
  <si>
    <t>COMITATO</t>
  </si>
  <si>
    <t>ATLETA
COGNOME E NOME</t>
  </si>
  <si>
    <t>SOCIETA'</t>
  </si>
  <si>
    <t>ATLETICA UNION CREAZZO</t>
  </si>
  <si>
    <t>POL. DIL. MONTECCHIO PRECALCINO</t>
  </si>
  <si>
    <t>AMICI DELL'ATLETICA VICENZA</t>
  </si>
  <si>
    <t>A.A. ATLETICA MALO</t>
  </si>
  <si>
    <t>POLISPORTIVA DUEVILLE</t>
  </si>
  <si>
    <t>ABF</t>
  </si>
  <si>
    <t>SPAZI VERDI</t>
  </si>
  <si>
    <t>RISORGIVE</t>
  </si>
  <si>
    <t>A.P.D. VALDAGNO</t>
  </si>
  <si>
    <t>ABM</t>
  </si>
  <si>
    <t>ATLETICA MONTECCHIO MAGGIORE</t>
  </si>
  <si>
    <t>ATLETICA ARZIGNANO</t>
  </si>
  <si>
    <t>POLISPORTIVA SALF ALTOPADOVANA</t>
  </si>
  <si>
    <t>G.S. VICENZA EST</t>
  </si>
  <si>
    <t>VM</t>
  </si>
  <si>
    <t>ATLETICA VALCHIAMPO</t>
  </si>
  <si>
    <t>U.S. SUMMANO</t>
  </si>
  <si>
    <t>C.S.I. TEZZE SUL BRENTA</t>
  </si>
  <si>
    <t>GRUPPO SPORTIVO ALPINI VICENZA</t>
  </si>
  <si>
    <t>VF</t>
  </si>
  <si>
    <t>AAF</t>
  </si>
  <si>
    <t>ATLETICA TRISSINO</t>
  </si>
  <si>
    <t>VALLI DEL PASUBIO</t>
  </si>
  <si>
    <t>Società</t>
  </si>
  <si>
    <t>Code Società</t>
  </si>
  <si>
    <t>code</t>
  </si>
  <si>
    <t>Punti</t>
  </si>
  <si>
    <t>tot. Punti</t>
  </si>
  <si>
    <t>tot. presenza</t>
  </si>
  <si>
    <t xml:space="preserve"> </t>
  </si>
  <si>
    <t>CSI ATLETICA COLLI BERICI</t>
  </si>
  <si>
    <t>SOCIETA' ORGANIZZATRICE</t>
  </si>
  <si>
    <t>ESORDIENTI FEMMINILE</t>
  </si>
  <si>
    <t>ESORDIENTI MASCHILE</t>
  </si>
  <si>
    <t>RAGAZZE</t>
  </si>
  <si>
    <t>RAGAZZI</t>
  </si>
  <si>
    <t>CADETTE</t>
  </si>
  <si>
    <t>CADETTI</t>
  </si>
  <si>
    <t>ALLIEVI</t>
  </si>
  <si>
    <t>ATELTICA CALDOGNO 93</t>
  </si>
  <si>
    <t>G.S.LEONICENA</t>
  </si>
  <si>
    <t>AMATORI A- B</t>
  </si>
  <si>
    <t>ASSOLUTA FEMMINILE (Allieve - Junior - Senior-Amatori-Veterane)</t>
  </si>
  <si>
    <t>ARCES</t>
  </si>
  <si>
    <t>POLISPORTIVA GEMINA</t>
  </si>
  <si>
    <t>AURORA 76</t>
  </si>
  <si>
    <t>ANTONIO</t>
  </si>
  <si>
    <t>SM</t>
  </si>
  <si>
    <t>ALBERTO</t>
  </si>
  <si>
    <t>AAM</t>
  </si>
  <si>
    <t>MARCO</t>
  </si>
  <si>
    <t>MICHELE</t>
  </si>
  <si>
    <t>AF</t>
  </si>
  <si>
    <t>SARA</t>
  </si>
  <si>
    <t>CF</t>
  </si>
  <si>
    <t>SILVIA</t>
  </si>
  <si>
    <t>RICCARDO</t>
  </si>
  <si>
    <t>ENRICO</t>
  </si>
  <si>
    <t>ANDREA</t>
  </si>
  <si>
    <t>NICOLA</t>
  </si>
  <si>
    <t>ATLETICA UNION CREAZZO A.S.D.</t>
  </si>
  <si>
    <t>00101</t>
  </si>
  <si>
    <t>MAURO</t>
  </si>
  <si>
    <t>ELISABETTA</t>
  </si>
  <si>
    <t>SF</t>
  </si>
  <si>
    <t>GIULIO</t>
  </si>
  <si>
    <t>ALEX</t>
  </si>
  <si>
    <t>DIEGO</t>
  </si>
  <si>
    <t>FABRIZIO</t>
  </si>
  <si>
    <t>MASSIMO</t>
  </si>
  <si>
    <t>MICHELA</t>
  </si>
  <si>
    <t>CAROLLO</t>
  </si>
  <si>
    <t>00004</t>
  </si>
  <si>
    <t>DAL FERRO</t>
  </si>
  <si>
    <t>TESCARI</t>
  </si>
  <si>
    <t>RM</t>
  </si>
  <si>
    <t>GIOVANNI</t>
  </si>
  <si>
    <t>EM</t>
  </si>
  <si>
    <t>CAPPELLOTTO</t>
  </si>
  <si>
    <t>FILIPPO</t>
  </si>
  <si>
    <t>FRANCESCO</t>
  </si>
  <si>
    <t>CM</t>
  </si>
  <si>
    <t>CHIARA</t>
  </si>
  <si>
    <t>RF</t>
  </si>
  <si>
    <t>COSTALUNGA</t>
  </si>
  <si>
    <t>EF</t>
  </si>
  <si>
    <t>AM</t>
  </si>
  <si>
    <t>EL HACHIMI</t>
  </si>
  <si>
    <t>AIMAN</t>
  </si>
  <si>
    <t>ALICE</t>
  </si>
  <si>
    <t>GALLEAZZO</t>
  </si>
  <si>
    <t>MATILDE</t>
  </si>
  <si>
    <t>ANNA</t>
  </si>
  <si>
    <t>ELISA</t>
  </si>
  <si>
    <t>MORO</t>
  </si>
  <si>
    <t>TOMMASO</t>
  </si>
  <si>
    <t>SIMONE</t>
  </si>
  <si>
    <t>SPEZZAPRIA</t>
  </si>
  <si>
    <t>GUERRA</t>
  </si>
  <si>
    <t>FABIO</t>
  </si>
  <si>
    <t>GIUSEPPE</t>
  </si>
  <si>
    <t>LEONARDO</t>
  </si>
  <si>
    <t>VIERO</t>
  </si>
  <si>
    <t>ROMAN GIOVANNI</t>
  </si>
  <si>
    <t>ROBERTO</t>
  </si>
  <si>
    <t>KOENIG</t>
  </si>
  <si>
    <t>ELIA</t>
  </si>
  <si>
    <t>ALBA</t>
  </si>
  <si>
    <t>LAURA</t>
  </si>
  <si>
    <t>CATTELAN</t>
  </si>
  <si>
    <t>MANUEL</t>
  </si>
  <si>
    <t>JM</t>
  </si>
  <si>
    <t>SOFIA</t>
  </si>
  <si>
    <t>MARTINA</t>
  </si>
  <si>
    <t>GIORGIO</t>
  </si>
  <si>
    <t>JF</t>
  </si>
  <si>
    <t>DAVIDE</t>
  </si>
  <si>
    <t>FEDERICO</t>
  </si>
  <si>
    <t>00288</t>
  </si>
  <si>
    <t>MASSIMILIANO</t>
  </si>
  <si>
    <t>EMMA</t>
  </si>
  <si>
    <t>ALESSANDRO</t>
  </si>
  <si>
    <t>SAMUELE</t>
  </si>
  <si>
    <t>ANGELICA</t>
  </si>
  <si>
    <t>EDOARDO</t>
  </si>
  <si>
    <t>PALMA</t>
  </si>
  <si>
    <t>MIRCO</t>
  </si>
  <si>
    <t>SPATARO</t>
  </si>
  <si>
    <t>TABACCO</t>
  </si>
  <si>
    <t>GABRIELE</t>
  </si>
  <si>
    <t>LISA</t>
  </si>
  <si>
    <t>NICOLAS</t>
  </si>
  <si>
    <t>PANAROTTO</t>
  </si>
  <si>
    <t>A.S.D. VALLI DEL PASUBIO</t>
  </si>
  <si>
    <t>00073</t>
  </si>
  <si>
    <t>FONTANA</t>
  </si>
  <si>
    <t>URBANO</t>
  </si>
  <si>
    <t>SARTORE</t>
  </si>
  <si>
    <t>SIMIONATO</t>
  </si>
  <si>
    <t>GIANGAETANO</t>
  </si>
  <si>
    <t>TAGLIAPIETRA</t>
  </si>
  <si>
    <t>LUCIA</t>
  </si>
  <si>
    <t>RIGONI</t>
  </si>
  <si>
    <t>00298</t>
  </si>
  <si>
    <t>MORENO</t>
  </si>
  <si>
    <t>BIGARELLA</t>
  </si>
  <si>
    <t>DE MARZO</t>
  </si>
  <si>
    <t>NICOLO' VITTORIO</t>
  </si>
  <si>
    <t>PENTO</t>
  </si>
  <si>
    <t>PETTINA'</t>
  </si>
  <si>
    <t>TIRELLI</t>
  </si>
  <si>
    <t>00265</t>
  </si>
  <si>
    <t>BARBIERI</t>
  </si>
  <si>
    <t>00112</t>
  </si>
  <si>
    <t>DANZO</t>
  </si>
  <si>
    <t>LUCIANO</t>
  </si>
  <si>
    <t>LINDA</t>
  </si>
  <si>
    <t>FRANCO</t>
  </si>
  <si>
    <t>MATTIELLO</t>
  </si>
  <si>
    <t>STEFANO</t>
  </si>
  <si>
    <t>ZORDAN</t>
  </si>
  <si>
    <t>DANIELE</t>
  </si>
  <si>
    <t>DAL MOLIN</t>
  </si>
  <si>
    <t>DAMIANO</t>
  </si>
  <si>
    <t>PAVAN</t>
  </si>
  <si>
    <t>PANOZZO</t>
  </si>
  <si>
    <t>00135</t>
  </si>
  <si>
    <t>ILARIA</t>
  </si>
  <si>
    <t>STERCHELE</t>
  </si>
  <si>
    <t>00230</t>
  </si>
  <si>
    <t>SILVANO</t>
  </si>
  <si>
    <t>PERON</t>
  </si>
  <si>
    <t>BARATTINI</t>
  </si>
  <si>
    <t>BRAGGION</t>
  </si>
  <si>
    <t>CARIOLATO</t>
  </si>
  <si>
    <t>CRISTIANO</t>
  </si>
  <si>
    <t>00140</t>
  </si>
  <si>
    <t>CRACCO</t>
  </si>
  <si>
    <t>BUSSARELLO</t>
  </si>
  <si>
    <t>CERATO</t>
  </si>
  <si>
    <t>MAZZOCCHI</t>
  </si>
  <si>
    <t>MECENERO</t>
  </si>
  <si>
    <t>NEGRIN</t>
  </si>
  <si>
    <t>ZAMPERETTI</t>
  </si>
  <si>
    <t>ZANELLATO</t>
  </si>
  <si>
    <t>00145</t>
  </si>
  <si>
    <t>00132</t>
  </si>
  <si>
    <t>BERTO</t>
  </si>
  <si>
    <t>CLAUDIO</t>
  </si>
  <si>
    <t>DAL SANTO</t>
  </si>
  <si>
    <t>MARIA CRISTINA</t>
  </si>
  <si>
    <t>ELVIERI</t>
  </si>
  <si>
    <t>GLORIA</t>
  </si>
  <si>
    <t>CISCO</t>
  </si>
  <si>
    <t>ZORZANELLO</t>
  </si>
  <si>
    <t>G.S. LEONICENA</t>
  </si>
  <si>
    <t>00136</t>
  </si>
  <si>
    <t>ERTANI</t>
  </si>
  <si>
    <t>MIZZON</t>
  </si>
  <si>
    <t>BAROZZI</t>
  </si>
  <si>
    <t>BATTOCCHIA</t>
  </si>
  <si>
    <t>ASIA ESPERANZA</t>
  </si>
  <si>
    <t>BERTINI</t>
  </si>
  <si>
    <t>EMI</t>
  </si>
  <si>
    <t>CONTRO</t>
  </si>
  <si>
    <t>FILIPPO LEOPOLDO</t>
  </si>
  <si>
    <t>CUOGHI</t>
  </si>
  <si>
    <t>DALLA BONA</t>
  </si>
  <si>
    <t>FIORIO</t>
  </si>
  <si>
    <t>MAZZUCATO</t>
  </si>
  <si>
    <t>OUATTARA</t>
  </si>
  <si>
    <t>RAMATOU</t>
  </si>
  <si>
    <t>SCAVAZZA</t>
  </si>
  <si>
    <t>SOATTO</t>
  </si>
  <si>
    <t>ZUGLIANI</t>
  </si>
  <si>
    <t>CERA</t>
  </si>
  <si>
    <t>DALLA ROSA</t>
  </si>
  <si>
    <t>NEGRO</t>
  </si>
  <si>
    <t>SING</t>
  </si>
  <si>
    <t>PARAMVIR</t>
  </si>
  <si>
    <t>ATLETICA CALDOGNO '93</t>
  </si>
  <si>
    <t>00129</t>
  </si>
  <si>
    <t>BERTIN</t>
  </si>
  <si>
    <t>BITTARELLO</t>
  </si>
  <si>
    <t>CRAPARO</t>
  </si>
  <si>
    <t>FURLANI</t>
  </si>
  <si>
    <t>SAMUEL</t>
  </si>
  <si>
    <t>BAGNARA</t>
  </si>
  <si>
    <t>CSI ATLETICA COLLI BERICI A.S.D.</t>
  </si>
  <si>
    <t>00070</t>
  </si>
  <si>
    <t>TOSETTO</t>
  </si>
  <si>
    <t>MARIA EUGENIA</t>
  </si>
  <si>
    <t>TROVATO</t>
  </si>
  <si>
    <t>RICCARDO GIUSEPPE</t>
  </si>
  <si>
    <t>FABIAN</t>
  </si>
  <si>
    <t>ASSAM</t>
  </si>
  <si>
    <t>FAIZA</t>
  </si>
  <si>
    <t>SALIHA</t>
  </si>
  <si>
    <t>ASTRINI</t>
  </si>
  <si>
    <t>CONTE</t>
  </si>
  <si>
    <t>DE MORI</t>
  </si>
  <si>
    <t>MARTIN</t>
  </si>
  <si>
    <t>DEWEERD</t>
  </si>
  <si>
    <t>DANIEL</t>
  </si>
  <si>
    <t>FAGGIN</t>
  </si>
  <si>
    <t>FATTORI</t>
  </si>
  <si>
    <t>LAKOUIR</t>
  </si>
  <si>
    <t>BOUAZZA</t>
  </si>
  <si>
    <t>MORI</t>
  </si>
  <si>
    <t>NICO</t>
  </si>
  <si>
    <t>BRIAN SEVERINO</t>
  </si>
  <si>
    <t>SEMENZATO</t>
  </si>
  <si>
    <t>TOGNETTI</t>
  </si>
  <si>
    <t>VALLORTIGARA</t>
  </si>
  <si>
    <t>ZANFAVERO</t>
  </si>
  <si>
    <t>SILVIO ELIA</t>
  </si>
  <si>
    <t>BOUKHALFA</t>
  </si>
  <si>
    <t>ABDELKADER</t>
  </si>
  <si>
    <t>AZZALINI</t>
  </si>
  <si>
    <t>LUSCIKA</t>
  </si>
  <si>
    <t>PETTENON</t>
  </si>
  <si>
    <t>TONINI</t>
  </si>
  <si>
    <t>ZUSTOVI</t>
  </si>
  <si>
    <t>SPLENDORE</t>
  </si>
  <si>
    <t>KUMAR</t>
  </si>
  <si>
    <t>MUKESH</t>
  </si>
  <si>
    <t>TEZZA</t>
  </si>
  <si>
    <t>FELTRE</t>
  </si>
  <si>
    <t>VOLTAN</t>
  </si>
  <si>
    <t xml:space="preserve">U.S. Intrepida ASD </t>
  </si>
  <si>
    <t>Atl, Selva Bovolone</t>
  </si>
  <si>
    <t>Polisportiva Brentella ASD</t>
  </si>
  <si>
    <t>Castionese</t>
  </si>
  <si>
    <t>Campionato Regionale</t>
  </si>
  <si>
    <t>LONIGO</t>
  </si>
  <si>
    <t>SACCHET</t>
  </si>
  <si>
    <t>SIRBU</t>
  </si>
  <si>
    <t>MIHAIL</t>
  </si>
  <si>
    <t>DE LORENZI</t>
  </si>
  <si>
    <t>CARMEN</t>
  </si>
  <si>
    <t>CARLETTO</t>
  </si>
  <si>
    <t>SIGNORETTO</t>
  </si>
  <si>
    <t>MIRIAN</t>
  </si>
  <si>
    <t>BIANCHINI</t>
  </si>
  <si>
    <t>GARAVASO</t>
  </si>
  <si>
    <t>CERCHIER</t>
  </si>
  <si>
    <t>DREZZA</t>
  </si>
  <si>
    <t>LOMBARDINI</t>
  </si>
  <si>
    <t>Polisportiva Brentella Asd</t>
  </si>
  <si>
    <t>Atl. Selva Bovolone</t>
  </si>
  <si>
    <t>U.S. Intrepida A.S.D.</t>
  </si>
  <si>
    <t>Ceccato</t>
  </si>
  <si>
    <t>Riccardo</t>
  </si>
  <si>
    <t>A.S.D. Atletica Cerea</t>
  </si>
  <si>
    <t>EA031778</t>
  </si>
  <si>
    <t>FOSSALOVARA</t>
  </si>
  <si>
    <t>BELLOSI</t>
  </si>
  <si>
    <t>MARCO ARMANDO</t>
  </si>
  <si>
    <t>00161</t>
  </si>
  <si>
    <t>00212</t>
  </si>
  <si>
    <t>00217</t>
  </si>
  <si>
    <t>00218</t>
  </si>
  <si>
    <t>00579</t>
  </si>
  <si>
    <t>00367</t>
  </si>
  <si>
    <t>00087</t>
  </si>
  <si>
    <t>DOLCI</t>
  </si>
  <si>
    <t>TRIATHLON E TRAINING</t>
  </si>
  <si>
    <t>ea009622</t>
  </si>
  <si>
    <t>AVESANI</t>
  </si>
  <si>
    <t>VOLPI</t>
  </si>
  <si>
    <t>ATLETICA INSIEME</t>
  </si>
  <si>
    <t>cf014375</t>
  </si>
  <si>
    <t>STOICO</t>
  </si>
  <si>
    <t>TRAGUARDO VOLANTE</t>
  </si>
  <si>
    <t>eh013451</t>
  </si>
  <si>
    <t>IRMICI</t>
  </si>
  <si>
    <t>FIDAL</t>
  </si>
  <si>
    <t>partecipanti</t>
  </si>
  <si>
    <t>ASS. FEMM.</t>
  </si>
  <si>
    <t>03608867</t>
  </si>
  <si>
    <t>03608868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</si>
</sst>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F800]dddd\,\ mmmm\ dd\,\ yyyy"/>
    <numFmt numFmtId="174" formatCode="h:mm;@"/>
    <numFmt numFmtId="175" formatCode="[$-410]dddd\ d\ mmmm\ yyyy"/>
  </numFmts>
  <fonts count="7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.5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color indexed="8"/>
      <name val="Calibri"/>
      <family val="2"/>
    </font>
    <font>
      <b/>
      <sz val="24"/>
      <name val="Times New Roman"/>
      <family val="1"/>
    </font>
    <font>
      <sz val="24"/>
      <name val="Times New Roman"/>
      <family val="1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sz val="24"/>
      <color rgb="FF000000"/>
      <name val="Calibri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</font>
    <font>
      <b/>
      <sz val="26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" fillId="0" borderId="0">
      <alignment/>
      <protection/>
    </xf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72" fontId="60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72" fontId="63" fillId="33" borderId="10" xfId="0" applyNumberFormat="1" applyFont="1" applyFill="1" applyBorder="1" applyAlignment="1">
      <alignment horizontal="center" vertical="center" wrapText="1"/>
    </xf>
    <xf numFmtId="0" fontId="30" fillId="35" borderId="10" xfId="47" applyFont="1" applyFill="1" applyBorder="1" applyAlignment="1" applyProtection="1">
      <alignment horizontal="center" vertical="center"/>
      <protection locked="0"/>
    </xf>
    <xf numFmtId="0" fontId="30" fillId="0" borderId="10" xfId="47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30" fillId="36" borderId="10" xfId="47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30" fillId="33" borderId="10" xfId="47" applyFont="1" applyFill="1" applyBorder="1" applyAlignment="1" applyProtection="1">
      <alignment horizontal="center" vertical="center"/>
      <protection locked="0"/>
    </xf>
    <xf numFmtId="0" fontId="0" fillId="36" borderId="10" xfId="0" applyNumberForma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0" fillId="36" borderId="10" xfId="0" applyNumberForma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 wrapText="1"/>
    </xf>
    <xf numFmtId="0" fontId="30" fillId="37" borderId="10" xfId="47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172" fontId="63" fillId="36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2" fontId="65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NumberFormat="1" applyFill="1" applyBorder="1" applyAlignment="1">
      <alignment horizontal="center" vertical="center" wrapText="1"/>
    </xf>
    <xf numFmtId="172" fontId="60" fillId="36" borderId="12" xfId="0" applyNumberFormat="1" applyFont="1" applyFill="1" applyBorder="1" applyAlignment="1">
      <alignment horizontal="center" vertical="center" wrapText="1"/>
    </xf>
    <xf numFmtId="172" fontId="63" fillId="36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172" fontId="60" fillId="33" borderId="13" xfId="0" applyNumberFormat="1" applyFont="1" applyFill="1" applyBorder="1" applyAlignment="1">
      <alignment horizontal="center" vertical="center" wrapText="1"/>
    </xf>
    <xf numFmtId="172" fontId="63" fillId="33" borderId="13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" fontId="43" fillId="38" borderId="10" xfId="0" applyNumberFormat="1" applyFont="1" applyFill="1" applyBorder="1" applyAlignment="1">
      <alignment horizontal="center" vertical="center"/>
    </xf>
    <xf numFmtId="0" fontId="43" fillId="39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13" borderId="15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/>
    </xf>
    <xf numFmtId="0" fontId="43" fillId="39" borderId="16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  <xf numFmtId="0" fontId="43" fillId="12" borderId="16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36" borderId="10" xfId="0" applyFont="1" applyFill="1" applyBorder="1" applyAlignment="1">
      <alignment horizontal="center" vertical="center" wrapText="1"/>
    </xf>
    <xf numFmtId="2" fontId="72" fillId="36" borderId="10" xfId="0" applyNumberFormat="1" applyFont="1" applyFill="1" applyBorder="1" applyAlignment="1">
      <alignment horizontal="center" vertical="center" wrapText="1"/>
    </xf>
    <xf numFmtId="2" fontId="72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2" fontId="13" fillId="36" borderId="12" xfId="0" applyNumberFormat="1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68" fillId="0" borderId="24" xfId="0" applyFont="1" applyBorder="1" applyAlignment="1">
      <alignment wrapText="1"/>
    </xf>
    <xf numFmtId="0" fontId="68" fillId="0" borderId="25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6" xfId="0" applyFont="1" applyFill="1" applyBorder="1" applyAlignment="1">
      <alignment horizontal="center" vertical="center" wrapText="1"/>
    </xf>
    <xf numFmtId="2" fontId="75" fillId="34" borderId="22" xfId="0" applyNumberFormat="1" applyFont="1" applyFill="1" applyBorder="1" applyAlignment="1">
      <alignment horizontal="center" vertical="center" wrapText="1"/>
    </xf>
    <xf numFmtId="2" fontId="75" fillId="34" borderId="13" xfId="0" applyNumberFormat="1" applyFont="1" applyFill="1" applyBorder="1" applyAlignment="1">
      <alignment horizontal="center" vertical="center" wrapText="1"/>
    </xf>
    <xf numFmtId="174" fontId="76" fillId="0" borderId="12" xfId="0" applyNumberFormat="1" applyFont="1" applyBorder="1" applyAlignment="1">
      <alignment horizontal="center" vertical="center" wrapText="1"/>
    </xf>
    <xf numFmtId="174" fontId="76" fillId="0" borderId="13" xfId="0" applyNumberFormat="1" applyFont="1" applyBorder="1" applyAlignment="1">
      <alignment horizontal="center" vertical="center" wrapText="1"/>
    </xf>
    <xf numFmtId="174" fontId="76" fillId="0" borderId="1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4" fontId="76" fillId="0" borderId="1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3" fontId="70" fillId="0" borderId="10" xfId="0" applyNumberFormat="1" applyFont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77" fillId="36" borderId="20" xfId="0" applyFont="1" applyFill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cel Built-in Excel Built-in Excel Built-in Excel Built-in Excel Built-in Excel Built-in Normale_Foglio1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 4" xfId="49"/>
    <cellStyle name="Normale 5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809625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3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L46" sqref="L46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COUNTA(B9:B103)</f>
        <v>36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1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>
      <c r="B4" s="146" t="s">
        <v>56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42" customHeight="1">
      <c r="A8" s="128" t="s">
        <v>64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9" spans="1:12" ht="28.5" customHeight="1">
      <c r="A9" s="30" t="s">
        <v>244</v>
      </c>
      <c r="B9" s="80">
        <v>3607356</v>
      </c>
      <c r="C9" s="30" t="s">
        <v>278</v>
      </c>
      <c r="D9" s="30" t="s">
        <v>136</v>
      </c>
      <c r="E9" s="30">
        <v>1975</v>
      </c>
      <c r="F9" s="35" t="s">
        <v>243</v>
      </c>
      <c r="G9" s="30" t="s">
        <v>64</v>
      </c>
      <c r="H9" s="49">
        <v>1</v>
      </c>
      <c r="I9" s="96">
        <v>407</v>
      </c>
      <c r="J9" s="93">
        <v>20.38</v>
      </c>
      <c r="K9" s="92">
        <v>7</v>
      </c>
      <c r="L9" s="43">
        <v>100</v>
      </c>
    </row>
    <row r="10" spans="1:12" ht="28.5" customHeight="1">
      <c r="A10" s="19"/>
      <c r="B10" s="81" t="s">
        <v>326</v>
      </c>
      <c r="C10" s="5" t="s">
        <v>324</v>
      </c>
      <c r="D10" s="5" t="s">
        <v>241</v>
      </c>
      <c r="E10" s="6">
        <v>1982</v>
      </c>
      <c r="F10" s="7" t="s">
        <v>325</v>
      </c>
      <c r="G10" s="8" t="s">
        <v>64</v>
      </c>
      <c r="H10" s="49">
        <v>2</v>
      </c>
      <c r="I10" s="96">
        <v>418</v>
      </c>
      <c r="J10" s="94">
        <v>21.42</v>
      </c>
      <c r="K10" s="95">
        <v>10</v>
      </c>
      <c r="L10" s="69"/>
    </row>
    <row r="11" spans="1:12" ht="28.5" customHeight="1">
      <c r="A11" s="19" t="s">
        <v>314</v>
      </c>
      <c r="B11" s="82" t="s">
        <v>309</v>
      </c>
      <c r="C11" s="5" t="s">
        <v>306</v>
      </c>
      <c r="D11" s="5" t="s">
        <v>307</v>
      </c>
      <c r="E11" s="6">
        <v>1979</v>
      </c>
      <c r="F11" s="7" t="s">
        <v>308</v>
      </c>
      <c r="G11" s="8" t="s">
        <v>64</v>
      </c>
      <c r="H11" s="48">
        <v>3</v>
      </c>
      <c r="I11" s="96">
        <v>2</v>
      </c>
      <c r="J11" s="93">
        <v>22.08</v>
      </c>
      <c r="K11" s="95">
        <v>12</v>
      </c>
      <c r="L11" s="69"/>
    </row>
    <row r="12" spans="1:12" ht="28.5" customHeight="1">
      <c r="A12" s="19" t="s">
        <v>191</v>
      </c>
      <c r="B12" s="83">
        <v>3603355</v>
      </c>
      <c r="C12" s="5" t="s">
        <v>195</v>
      </c>
      <c r="D12" s="5" t="s">
        <v>129</v>
      </c>
      <c r="E12" s="6">
        <v>1981</v>
      </c>
      <c r="F12" s="7" t="s">
        <v>30</v>
      </c>
      <c r="G12" s="8" t="s">
        <v>64</v>
      </c>
      <c r="H12" s="48">
        <v>4</v>
      </c>
      <c r="I12" s="96">
        <v>123</v>
      </c>
      <c r="J12" s="93">
        <v>22.39</v>
      </c>
      <c r="K12" s="95">
        <v>18</v>
      </c>
      <c r="L12" s="45">
        <v>98</v>
      </c>
    </row>
    <row r="13" spans="1:12" ht="28.5" customHeight="1">
      <c r="A13" s="19"/>
      <c r="B13" s="84">
        <v>3723162</v>
      </c>
      <c r="C13" s="5" t="s">
        <v>323</v>
      </c>
      <c r="D13" s="5" t="s">
        <v>176</v>
      </c>
      <c r="E13" s="6">
        <v>1975</v>
      </c>
      <c r="F13" s="7" t="s">
        <v>305</v>
      </c>
      <c r="G13" s="8" t="s">
        <v>64</v>
      </c>
      <c r="H13" s="49">
        <v>5</v>
      </c>
      <c r="I13" s="96">
        <v>416</v>
      </c>
      <c r="J13" s="93">
        <v>22.43</v>
      </c>
      <c r="K13" s="95">
        <v>19</v>
      </c>
      <c r="L13" s="43">
        <v>97</v>
      </c>
    </row>
    <row r="14" spans="1:12" ht="28.5" customHeight="1">
      <c r="A14" s="19" t="s">
        <v>244</v>
      </c>
      <c r="B14" s="83">
        <v>3607860</v>
      </c>
      <c r="C14" s="5" t="s">
        <v>167</v>
      </c>
      <c r="D14" s="5" t="s">
        <v>178</v>
      </c>
      <c r="E14" s="6">
        <v>1981</v>
      </c>
      <c r="F14" s="7" t="s">
        <v>243</v>
      </c>
      <c r="G14" s="8" t="s">
        <v>64</v>
      </c>
      <c r="H14" s="48">
        <v>6</v>
      </c>
      <c r="I14" s="96">
        <v>174</v>
      </c>
      <c r="J14" s="93">
        <v>22.44</v>
      </c>
      <c r="K14" s="95">
        <v>20</v>
      </c>
      <c r="L14" s="45">
        <v>96</v>
      </c>
    </row>
    <row r="15" spans="1:12" ht="28.5" customHeight="1">
      <c r="A15" s="74"/>
      <c r="B15" s="74">
        <v>212345</v>
      </c>
      <c r="C15" s="5" t="s">
        <v>330</v>
      </c>
      <c r="D15" s="5" t="s">
        <v>61</v>
      </c>
      <c r="E15" s="6">
        <v>1974</v>
      </c>
      <c r="F15" s="7" t="s">
        <v>331</v>
      </c>
      <c r="G15" s="8" t="s">
        <v>64</v>
      </c>
      <c r="H15" s="5">
        <v>7</v>
      </c>
      <c r="I15" s="96">
        <v>376</v>
      </c>
      <c r="J15" s="93">
        <v>23.43</v>
      </c>
      <c r="K15" s="95">
        <v>26</v>
      </c>
      <c r="L15" s="69"/>
    </row>
    <row r="16" spans="1:12" ht="28.5" customHeight="1">
      <c r="A16" s="19" t="s">
        <v>76</v>
      </c>
      <c r="B16" s="83">
        <v>3602437</v>
      </c>
      <c r="C16" s="5" t="s">
        <v>122</v>
      </c>
      <c r="D16" s="5" t="s">
        <v>91</v>
      </c>
      <c r="E16" s="6">
        <v>1976</v>
      </c>
      <c r="F16" s="7" t="s">
        <v>75</v>
      </c>
      <c r="G16" s="8" t="s">
        <v>64</v>
      </c>
      <c r="H16" s="48">
        <v>8</v>
      </c>
      <c r="I16" s="96">
        <v>104</v>
      </c>
      <c r="J16" s="93">
        <v>26.12</v>
      </c>
      <c r="K16" s="95">
        <v>32</v>
      </c>
      <c r="L16" s="45">
        <v>95</v>
      </c>
    </row>
    <row r="17" spans="1:12" ht="43.5" customHeight="1">
      <c r="A17" s="128" t="s">
        <v>24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</row>
    <row r="18" spans="1:12" ht="28.5" customHeight="1">
      <c r="A18" s="19" t="s">
        <v>168</v>
      </c>
      <c r="B18" s="83">
        <v>3603934</v>
      </c>
      <c r="C18" s="5" t="s">
        <v>242</v>
      </c>
      <c r="D18" s="5" t="s">
        <v>203</v>
      </c>
      <c r="E18" s="6">
        <v>1971</v>
      </c>
      <c r="F18" s="7" t="s">
        <v>19</v>
      </c>
      <c r="G18" s="8" t="s">
        <v>24</v>
      </c>
      <c r="H18" s="48">
        <v>1</v>
      </c>
      <c r="I18" s="96">
        <v>325</v>
      </c>
      <c r="J18" s="93">
        <v>20.14</v>
      </c>
      <c r="K18" s="92">
        <v>5</v>
      </c>
      <c r="L18" s="43">
        <v>100</v>
      </c>
    </row>
    <row r="19" spans="1:12" ht="28.5" customHeight="1">
      <c r="A19" s="30">
        <v>0</v>
      </c>
      <c r="B19" s="85">
        <v>3720764</v>
      </c>
      <c r="C19" s="32" t="s">
        <v>320</v>
      </c>
      <c r="D19" s="32" t="s">
        <v>176</v>
      </c>
      <c r="E19" s="34">
        <v>1971</v>
      </c>
      <c r="F19" s="35" t="s">
        <v>321</v>
      </c>
      <c r="G19" s="36" t="s">
        <v>24</v>
      </c>
      <c r="H19" s="49">
        <v>2</v>
      </c>
      <c r="I19" s="96">
        <v>402</v>
      </c>
      <c r="J19" s="93">
        <v>21.25</v>
      </c>
      <c r="K19" s="92">
        <v>8</v>
      </c>
      <c r="L19" s="69"/>
    </row>
    <row r="20" spans="1:12" ht="28.5" customHeight="1">
      <c r="A20" s="30" t="s">
        <v>158</v>
      </c>
      <c r="B20" s="83">
        <v>3602896</v>
      </c>
      <c r="C20" s="32" t="s">
        <v>163</v>
      </c>
      <c r="D20" s="32" t="s">
        <v>72</v>
      </c>
      <c r="E20" s="34">
        <v>1966</v>
      </c>
      <c r="F20" s="35" t="s">
        <v>21</v>
      </c>
      <c r="G20" s="36" t="s">
        <v>24</v>
      </c>
      <c r="H20" s="49">
        <v>3</v>
      </c>
      <c r="I20" s="96">
        <v>328</v>
      </c>
      <c r="J20" s="93">
        <v>22.02</v>
      </c>
      <c r="K20" s="92">
        <v>11</v>
      </c>
      <c r="L20" s="43">
        <v>98</v>
      </c>
    </row>
    <row r="21" spans="1:12" ht="28.5" customHeight="1">
      <c r="A21" s="19" t="s">
        <v>201</v>
      </c>
      <c r="B21" s="83">
        <v>3603448</v>
      </c>
      <c r="C21" s="5" t="s">
        <v>206</v>
      </c>
      <c r="D21" s="5" t="s">
        <v>141</v>
      </c>
      <c r="E21" s="6">
        <v>1967</v>
      </c>
      <c r="F21" s="7" t="s">
        <v>18</v>
      </c>
      <c r="G21" s="8" t="s">
        <v>24</v>
      </c>
      <c r="H21" s="48">
        <v>4</v>
      </c>
      <c r="I21" s="96">
        <v>29</v>
      </c>
      <c r="J21" s="93">
        <v>22.14</v>
      </c>
      <c r="K21" s="92">
        <v>13</v>
      </c>
      <c r="L21" s="45">
        <v>97</v>
      </c>
    </row>
    <row r="22" spans="1:12" ht="28.5" customHeight="1">
      <c r="A22" s="19" t="s">
        <v>166</v>
      </c>
      <c r="B22" s="83">
        <v>3605767</v>
      </c>
      <c r="C22" s="5" t="s">
        <v>208</v>
      </c>
      <c r="D22" s="5" t="s">
        <v>178</v>
      </c>
      <c r="E22" s="6">
        <v>1971</v>
      </c>
      <c r="F22" s="7" t="s">
        <v>17</v>
      </c>
      <c r="G22" s="8" t="s">
        <v>24</v>
      </c>
      <c r="H22" s="48">
        <v>5</v>
      </c>
      <c r="I22" s="96">
        <v>69</v>
      </c>
      <c r="J22" s="93">
        <v>22.15</v>
      </c>
      <c r="K22" s="92">
        <v>14</v>
      </c>
      <c r="L22" s="43">
        <v>96</v>
      </c>
    </row>
    <row r="23" spans="1:12" ht="28.5" customHeight="1">
      <c r="A23" s="30" t="s">
        <v>191</v>
      </c>
      <c r="B23" s="83">
        <v>3603394</v>
      </c>
      <c r="C23" s="32" t="s">
        <v>199</v>
      </c>
      <c r="D23" s="32" t="s">
        <v>141</v>
      </c>
      <c r="E23" s="34">
        <v>1967</v>
      </c>
      <c r="F23" s="35" t="s">
        <v>30</v>
      </c>
      <c r="G23" s="36" t="s">
        <v>24</v>
      </c>
      <c r="H23" s="49">
        <v>6</v>
      </c>
      <c r="I23" s="96">
        <v>128</v>
      </c>
      <c r="J23" s="93">
        <v>22.2</v>
      </c>
      <c r="K23" s="92">
        <v>15</v>
      </c>
      <c r="L23" s="45">
        <v>95</v>
      </c>
    </row>
    <row r="24" spans="1:12" ht="28.5" customHeight="1">
      <c r="A24" s="30" t="s">
        <v>191</v>
      </c>
      <c r="B24" s="83">
        <v>3603395</v>
      </c>
      <c r="C24" s="30" t="s">
        <v>175</v>
      </c>
      <c r="D24" s="30" t="s">
        <v>114</v>
      </c>
      <c r="E24" s="30">
        <v>1968</v>
      </c>
      <c r="F24" s="35" t="s">
        <v>30</v>
      </c>
      <c r="G24" s="30" t="s">
        <v>24</v>
      </c>
      <c r="H24" s="48">
        <v>7</v>
      </c>
      <c r="I24" s="96">
        <v>129</v>
      </c>
      <c r="J24" s="93">
        <v>22.45</v>
      </c>
      <c r="K24" s="92">
        <v>21</v>
      </c>
      <c r="L24" s="43">
        <v>94</v>
      </c>
    </row>
    <row r="25" spans="1:12" ht="28.5" customHeight="1">
      <c r="A25" s="19" t="s">
        <v>191</v>
      </c>
      <c r="B25" s="83">
        <v>3603328</v>
      </c>
      <c r="C25" s="5" t="s">
        <v>194</v>
      </c>
      <c r="D25" s="5" t="s">
        <v>74</v>
      </c>
      <c r="E25" s="6">
        <v>1968</v>
      </c>
      <c r="F25" s="7" t="s">
        <v>30</v>
      </c>
      <c r="G25" s="8" t="s">
        <v>24</v>
      </c>
      <c r="H25" s="49">
        <v>8</v>
      </c>
      <c r="I25" s="96">
        <v>124</v>
      </c>
      <c r="J25" s="93">
        <v>22.58</v>
      </c>
      <c r="K25" s="92">
        <v>22</v>
      </c>
      <c r="L25" s="45">
        <v>93</v>
      </c>
    </row>
    <row r="26" spans="1:12" ht="28.5" customHeight="1">
      <c r="A26" s="19" t="s">
        <v>184</v>
      </c>
      <c r="B26" s="84">
        <v>3603252</v>
      </c>
      <c r="C26" s="5" t="s">
        <v>186</v>
      </c>
      <c r="D26" s="5" t="s">
        <v>119</v>
      </c>
      <c r="E26" s="6">
        <v>1965</v>
      </c>
      <c r="F26" s="7" t="s">
        <v>36</v>
      </c>
      <c r="G26" s="8" t="s">
        <v>24</v>
      </c>
      <c r="H26" s="49">
        <v>9</v>
      </c>
      <c r="I26" s="96">
        <v>382</v>
      </c>
      <c r="J26" s="93">
        <v>23.02</v>
      </c>
      <c r="K26" s="92">
        <v>23</v>
      </c>
      <c r="L26" s="43">
        <v>92</v>
      </c>
    </row>
    <row r="27" spans="1:12" ht="28.5" customHeight="1">
      <c r="A27" s="30" t="s">
        <v>191</v>
      </c>
      <c r="B27" s="83">
        <v>3603393</v>
      </c>
      <c r="C27" s="32" t="s">
        <v>198</v>
      </c>
      <c r="D27" s="32" t="s">
        <v>119</v>
      </c>
      <c r="E27" s="34">
        <v>1970</v>
      </c>
      <c r="F27" s="35" t="s">
        <v>30</v>
      </c>
      <c r="G27" s="36" t="s">
        <v>24</v>
      </c>
      <c r="H27" s="48">
        <v>10</v>
      </c>
      <c r="I27" s="96">
        <v>125</v>
      </c>
      <c r="J27" s="93">
        <v>23.19</v>
      </c>
      <c r="K27" s="92">
        <v>24</v>
      </c>
      <c r="L27" s="45">
        <v>91</v>
      </c>
    </row>
    <row r="28" spans="1:12" ht="28.5" customHeight="1">
      <c r="A28" s="30" t="s">
        <v>211</v>
      </c>
      <c r="B28" s="83">
        <v>3603809</v>
      </c>
      <c r="C28" s="32" t="s">
        <v>232</v>
      </c>
      <c r="D28" s="32" t="s">
        <v>94</v>
      </c>
      <c r="E28" s="34">
        <v>1973</v>
      </c>
      <c r="F28" s="35" t="s">
        <v>210</v>
      </c>
      <c r="G28" s="36" t="s">
        <v>24</v>
      </c>
      <c r="H28" s="48">
        <v>11</v>
      </c>
      <c r="I28" s="96">
        <v>202</v>
      </c>
      <c r="J28" s="93">
        <v>23.22</v>
      </c>
      <c r="K28" s="92">
        <v>25</v>
      </c>
      <c r="L28" s="43">
        <v>90</v>
      </c>
    </row>
    <row r="29" spans="1:12" ht="28.5" customHeight="1">
      <c r="A29" s="19" t="s">
        <v>313</v>
      </c>
      <c r="B29" s="81" t="s">
        <v>322</v>
      </c>
      <c r="C29" s="5" t="s">
        <v>282</v>
      </c>
      <c r="D29" s="5" t="s">
        <v>77</v>
      </c>
      <c r="E29" s="6">
        <v>1968</v>
      </c>
      <c r="F29" s="7" t="s">
        <v>283</v>
      </c>
      <c r="G29" s="8" t="s">
        <v>24</v>
      </c>
      <c r="H29" s="49">
        <v>12</v>
      </c>
      <c r="I29" s="96">
        <v>413</v>
      </c>
      <c r="J29" s="93">
        <v>24.1</v>
      </c>
      <c r="K29" s="92">
        <v>28</v>
      </c>
      <c r="L29" s="69"/>
    </row>
    <row r="30" spans="1:12" ht="28.5" customHeight="1">
      <c r="A30" s="30" t="s">
        <v>211</v>
      </c>
      <c r="B30" s="83">
        <v>3603800</v>
      </c>
      <c r="C30" s="32" t="s">
        <v>230</v>
      </c>
      <c r="D30" s="32" t="s">
        <v>84</v>
      </c>
      <c r="E30" s="34">
        <v>1972</v>
      </c>
      <c r="F30" s="35" t="s">
        <v>210</v>
      </c>
      <c r="G30" s="36" t="s">
        <v>24</v>
      </c>
      <c r="H30" s="48">
        <v>13</v>
      </c>
      <c r="I30" s="96">
        <v>201</v>
      </c>
      <c r="J30" s="93">
        <v>24.23</v>
      </c>
      <c r="K30" s="92">
        <v>31</v>
      </c>
      <c r="L30" s="43">
        <v>89</v>
      </c>
    </row>
    <row r="31" spans="1:12" ht="28.5" customHeight="1">
      <c r="A31" s="30" t="s">
        <v>244</v>
      </c>
      <c r="B31" s="80">
        <v>3604195</v>
      </c>
      <c r="C31" s="30" t="s">
        <v>253</v>
      </c>
      <c r="D31" s="30" t="s">
        <v>144</v>
      </c>
      <c r="E31" s="30">
        <v>1972</v>
      </c>
      <c r="F31" s="35" t="s">
        <v>243</v>
      </c>
      <c r="G31" s="30" t="s">
        <v>24</v>
      </c>
      <c r="H31" s="49">
        <v>14</v>
      </c>
      <c r="I31" s="96">
        <v>406</v>
      </c>
      <c r="J31" s="93">
        <v>27.23</v>
      </c>
      <c r="K31" s="92">
        <v>33</v>
      </c>
      <c r="L31" s="43">
        <v>88</v>
      </c>
    </row>
    <row r="32" spans="1:12" ht="43.5" customHeight="1">
      <c r="A32" s="128" t="s">
        <v>126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</row>
    <row r="33" spans="1:12" ht="28.5" customHeight="1">
      <c r="A33" s="19" t="s">
        <v>317</v>
      </c>
      <c r="B33" s="56">
        <v>3201484</v>
      </c>
      <c r="C33" s="5" t="s">
        <v>291</v>
      </c>
      <c r="D33" s="5" t="s">
        <v>292</v>
      </c>
      <c r="E33" s="6">
        <v>1999</v>
      </c>
      <c r="F33" s="7" t="s">
        <v>287</v>
      </c>
      <c r="G33" s="8" t="s">
        <v>126</v>
      </c>
      <c r="H33" s="5">
        <v>1</v>
      </c>
      <c r="I33" s="96">
        <v>4</v>
      </c>
      <c r="J33" s="93">
        <v>18.5</v>
      </c>
      <c r="K33" s="92">
        <v>2</v>
      </c>
      <c r="L33" s="43">
        <v>100</v>
      </c>
    </row>
    <row r="34" spans="1:12" ht="28.5" customHeight="1">
      <c r="A34" s="19" t="s">
        <v>244</v>
      </c>
      <c r="B34" s="56">
        <v>3604248</v>
      </c>
      <c r="C34" s="5" t="s">
        <v>264</v>
      </c>
      <c r="D34" s="5" t="s">
        <v>265</v>
      </c>
      <c r="E34" s="6">
        <v>1999</v>
      </c>
      <c r="F34" s="7" t="s">
        <v>243</v>
      </c>
      <c r="G34" s="8" t="s">
        <v>126</v>
      </c>
      <c r="H34" s="5">
        <v>2</v>
      </c>
      <c r="I34" s="96">
        <v>187</v>
      </c>
      <c r="J34" s="93">
        <v>27.29</v>
      </c>
      <c r="K34" s="92">
        <v>34</v>
      </c>
      <c r="L34" s="43">
        <v>98</v>
      </c>
    </row>
    <row r="35" spans="1:12" ht="45.75" customHeight="1">
      <c r="A35" s="128" t="s">
        <v>62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</row>
    <row r="36" spans="1:12" ht="28.5" customHeight="1">
      <c r="A36" s="30" t="s">
        <v>191</v>
      </c>
      <c r="B36" s="82">
        <v>3605063</v>
      </c>
      <c r="C36" s="30" t="s">
        <v>240</v>
      </c>
      <c r="D36" s="30" t="s">
        <v>174</v>
      </c>
      <c r="E36" s="30">
        <v>1993</v>
      </c>
      <c r="F36" s="35" t="s">
        <v>30</v>
      </c>
      <c r="G36" s="30" t="s">
        <v>62</v>
      </c>
      <c r="H36" s="49">
        <v>1</v>
      </c>
      <c r="I36" s="96">
        <v>404</v>
      </c>
      <c r="J36" s="93">
        <v>18.47</v>
      </c>
      <c r="K36" s="92">
        <v>1</v>
      </c>
      <c r="L36" s="43">
        <v>100</v>
      </c>
    </row>
    <row r="37" spans="1:12" ht="28.5" customHeight="1">
      <c r="A37" s="30" t="s">
        <v>149</v>
      </c>
      <c r="B37" s="56">
        <v>3602640</v>
      </c>
      <c r="C37" s="32" t="s">
        <v>153</v>
      </c>
      <c r="D37" s="32" t="s">
        <v>154</v>
      </c>
      <c r="E37" s="34">
        <v>1998</v>
      </c>
      <c r="F37" s="35" t="s">
        <v>148</v>
      </c>
      <c r="G37" s="36" t="s">
        <v>62</v>
      </c>
      <c r="H37" s="32">
        <v>2</v>
      </c>
      <c r="I37" s="96">
        <v>409</v>
      </c>
      <c r="J37" s="93">
        <v>19.55</v>
      </c>
      <c r="K37" s="92">
        <v>3</v>
      </c>
      <c r="L37" s="43">
        <v>98</v>
      </c>
    </row>
    <row r="38" spans="1:12" ht="28.5" customHeight="1">
      <c r="A38" s="19" t="s">
        <v>201</v>
      </c>
      <c r="B38" s="56">
        <v>3603492</v>
      </c>
      <c r="C38" s="5" t="s">
        <v>164</v>
      </c>
      <c r="D38" s="5" t="s">
        <v>125</v>
      </c>
      <c r="E38" s="6">
        <v>1997</v>
      </c>
      <c r="F38" s="7" t="s">
        <v>18</v>
      </c>
      <c r="G38" s="8" t="s">
        <v>62</v>
      </c>
      <c r="H38" s="5">
        <v>3</v>
      </c>
      <c r="I38" s="96">
        <v>30</v>
      </c>
      <c r="J38" s="93">
        <v>20.1</v>
      </c>
      <c r="K38" s="92">
        <v>4</v>
      </c>
      <c r="L38" s="43">
        <v>97</v>
      </c>
    </row>
    <row r="39" spans="1:12" ht="28.5" customHeight="1">
      <c r="A39" s="30" t="s">
        <v>236</v>
      </c>
      <c r="B39" s="56">
        <v>3604158</v>
      </c>
      <c r="C39" s="32" t="s">
        <v>247</v>
      </c>
      <c r="D39" s="32" t="s">
        <v>248</v>
      </c>
      <c r="E39" s="34">
        <v>1988</v>
      </c>
      <c r="F39" s="35" t="s">
        <v>235</v>
      </c>
      <c r="G39" s="36" t="s">
        <v>62</v>
      </c>
      <c r="H39" s="32">
        <v>4</v>
      </c>
      <c r="I39" s="96">
        <v>74</v>
      </c>
      <c r="J39" s="93">
        <v>20.2</v>
      </c>
      <c r="K39" s="92">
        <v>6</v>
      </c>
      <c r="L39" s="43">
        <v>96</v>
      </c>
    </row>
    <row r="40" spans="1:12" ht="28.5" customHeight="1">
      <c r="A40" s="30">
        <v>0</v>
      </c>
      <c r="B40" s="56" t="s">
        <v>329</v>
      </c>
      <c r="C40" s="32" t="s">
        <v>320</v>
      </c>
      <c r="D40" s="32" t="s">
        <v>174</v>
      </c>
      <c r="E40" s="34">
        <v>1994</v>
      </c>
      <c r="F40" s="35" t="s">
        <v>328</v>
      </c>
      <c r="G40" s="36" t="s">
        <v>62</v>
      </c>
      <c r="H40" s="49">
        <v>5</v>
      </c>
      <c r="I40" s="96">
        <v>425</v>
      </c>
      <c r="J40" s="93">
        <v>21.25</v>
      </c>
      <c r="K40" s="92">
        <v>9</v>
      </c>
      <c r="L40" s="22"/>
    </row>
    <row r="41" spans="1:12" ht="28.5" customHeight="1">
      <c r="A41" s="30" t="s">
        <v>236</v>
      </c>
      <c r="B41" s="56">
        <v>3603855</v>
      </c>
      <c r="C41" s="32" t="s">
        <v>238</v>
      </c>
      <c r="D41" s="32" t="s">
        <v>66</v>
      </c>
      <c r="E41" s="34">
        <v>1993</v>
      </c>
      <c r="F41" s="35" t="s">
        <v>235</v>
      </c>
      <c r="G41" s="36" t="s">
        <v>62</v>
      </c>
      <c r="H41" s="32">
        <v>6</v>
      </c>
      <c r="I41" s="96">
        <v>380</v>
      </c>
      <c r="J41" s="93">
        <v>22.37</v>
      </c>
      <c r="K41" s="92">
        <v>16</v>
      </c>
      <c r="L41" s="43">
        <v>95</v>
      </c>
    </row>
    <row r="42" spans="1:12" ht="28.5" customHeight="1">
      <c r="A42" s="30" t="s">
        <v>244</v>
      </c>
      <c r="B42" s="56">
        <v>3604226</v>
      </c>
      <c r="C42" s="32" t="s">
        <v>260</v>
      </c>
      <c r="D42" s="32" t="s">
        <v>141</v>
      </c>
      <c r="E42" s="34">
        <v>1990</v>
      </c>
      <c r="F42" s="35" t="s">
        <v>243</v>
      </c>
      <c r="G42" s="36" t="s">
        <v>62</v>
      </c>
      <c r="H42" s="5">
        <v>7</v>
      </c>
      <c r="I42" s="96">
        <v>195</v>
      </c>
      <c r="J42" s="93">
        <v>22.38</v>
      </c>
      <c r="K42" s="92">
        <v>17</v>
      </c>
      <c r="L42" s="43">
        <v>94</v>
      </c>
    </row>
    <row r="43" spans="1:12" ht="28.5" customHeight="1">
      <c r="A43" s="30" t="s">
        <v>87</v>
      </c>
      <c r="B43" s="56">
        <v>3602308</v>
      </c>
      <c r="C43" s="32" t="s">
        <v>89</v>
      </c>
      <c r="D43" s="32" t="s">
        <v>114</v>
      </c>
      <c r="E43" s="34">
        <v>1992</v>
      </c>
      <c r="F43" s="35" t="s">
        <v>16</v>
      </c>
      <c r="G43" s="36" t="s">
        <v>62</v>
      </c>
      <c r="H43" s="32">
        <v>8</v>
      </c>
      <c r="I43" s="96">
        <v>324</v>
      </c>
      <c r="J43" s="93">
        <v>24.04</v>
      </c>
      <c r="K43" s="92">
        <v>27</v>
      </c>
      <c r="L43" s="43">
        <v>93</v>
      </c>
    </row>
    <row r="44" spans="1:12" ht="28.5" customHeight="1">
      <c r="A44" s="30" t="s">
        <v>191</v>
      </c>
      <c r="B44" s="56">
        <v>3603305</v>
      </c>
      <c r="C44" s="32" t="s">
        <v>192</v>
      </c>
      <c r="D44" s="32" t="s">
        <v>134</v>
      </c>
      <c r="E44" s="34">
        <v>1984</v>
      </c>
      <c r="F44" s="35" t="s">
        <v>30</v>
      </c>
      <c r="G44" s="36" t="s">
        <v>62</v>
      </c>
      <c r="H44" s="49">
        <v>9</v>
      </c>
      <c r="I44" s="96">
        <v>170</v>
      </c>
      <c r="J44" s="93">
        <v>24.14</v>
      </c>
      <c r="K44" s="92">
        <v>29</v>
      </c>
      <c r="L44" s="43">
        <v>92</v>
      </c>
    </row>
    <row r="45" spans="1:12" ht="28.5" customHeight="1">
      <c r="A45" s="30" t="s">
        <v>211</v>
      </c>
      <c r="B45" s="56">
        <v>3603808</v>
      </c>
      <c r="C45" s="32" t="s">
        <v>213</v>
      </c>
      <c r="D45" s="32" t="s">
        <v>174</v>
      </c>
      <c r="E45" s="34">
        <v>1994</v>
      </c>
      <c r="F45" s="35" t="s">
        <v>210</v>
      </c>
      <c r="G45" s="36" t="s">
        <v>62</v>
      </c>
      <c r="H45" s="32">
        <v>10</v>
      </c>
      <c r="I45" s="96">
        <v>246</v>
      </c>
      <c r="J45" s="93">
        <v>24.17</v>
      </c>
      <c r="K45" s="92">
        <v>30</v>
      </c>
      <c r="L45" s="43">
        <v>91</v>
      </c>
    </row>
    <row r="46" spans="1:12" ht="28.5" customHeight="1">
      <c r="A46" s="30" t="s">
        <v>211</v>
      </c>
      <c r="B46" s="56">
        <v>3603763</v>
      </c>
      <c r="C46" s="32" t="s">
        <v>213</v>
      </c>
      <c r="D46" s="32" t="s">
        <v>136</v>
      </c>
      <c r="E46" s="34">
        <v>1991</v>
      </c>
      <c r="F46" s="35" t="s">
        <v>210</v>
      </c>
      <c r="G46" s="36" t="s">
        <v>62</v>
      </c>
      <c r="H46" s="5">
        <v>11</v>
      </c>
      <c r="I46" s="96">
        <v>245</v>
      </c>
      <c r="J46" s="93">
        <v>31.41</v>
      </c>
      <c r="K46" s="92">
        <v>35</v>
      </c>
      <c r="L46" s="43">
        <v>90</v>
      </c>
    </row>
    <row r="47" spans="1:12" ht="28.5" customHeight="1">
      <c r="A47" s="30" t="s">
        <v>211</v>
      </c>
      <c r="B47" s="56">
        <v>3606902</v>
      </c>
      <c r="C47" s="32" t="s">
        <v>277</v>
      </c>
      <c r="D47" s="32" t="s">
        <v>71</v>
      </c>
      <c r="E47" s="34">
        <v>1996</v>
      </c>
      <c r="F47" s="35" t="s">
        <v>210</v>
      </c>
      <c r="G47" s="36" t="s">
        <v>62</v>
      </c>
      <c r="H47" s="32">
        <v>12</v>
      </c>
      <c r="I47" s="96">
        <v>248</v>
      </c>
      <c r="J47" s="93">
        <v>32.19</v>
      </c>
      <c r="K47" s="92">
        <v>36</v>
      </c>
      <c r="L47" s="43">
        <v>89</v>
      </c>
    </row>
    <row r="48" spans="1:12" ht="28.5" customHeight="1">
      <c r="A48" s="19">
        <f>IF(ISERROR(VLOOKUP(B48,#REF!,9,FALSE)),"",VLOOKUP(B48,#REF!,9,FALSE))</f>
      </c>
      <c r="B48" s="2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48"/>
      <c r="I48" s="53"/>
      <c r="J48" s="50"/>
      <c r="K48" s="72"/>
      <c r="L48" s="45"/>
    </row>
    <row r="49" spans="1:12" ht="28.5" customHeight="1">
      <c r="A49" s="30">
        <f>IF(ISERROR(VLOOKUP(B49,#REF!,9,FALSE)),"",VLOOKUP(B49,#REF!,9,FALSE))</f>
      </c>
      <c r="B49" s="2"/>
      <c r="C49" s="30">
        <f>IF(ISERROR(VLOOKUP(B49,#REF!,2,FALSE)),"",VLOOKUP(B49,#REF!,2,FALSE))</f>
      </c>
      <c r="D49" s="30">
        <f>IF(ISERROR(VLOOKUP(B49,#REF!,3,FALSE)),"",VLOOKUP(B49,#REF!,3,FALSE))</f>
      </c>
      <c r="E49" s="30">
        <f>IF(ISERROR(VLOOKUP(B49,#REF!,6,FALSE)),"",VLOOKUP(B49,#REF!,6,FALSE))</f>
      </c>
      <c r="F49" s="30">
        <f>IF(ISERROR(VLOOKUP(B49,#REF!,4,FALSE)),"",VLOOKUP(B49,#REF!,4,FALSE))</f>
      </c>
      <c r="G49" s="30">
        <f>IF(ISERROR(VLOOKUP(B49,#REF!,8,FALSE)),"",VLOOKUP(B49,#REF!,8,FALSE))</f>
      </c>
      <c r="H49" s="49"/>
      <c r="I49" s="53"/>
      <c r="J49" s="51"/>
      <c r="K49" s="5"/>
      <c r="L49" s="45"/>
    </row>
    <row r="50" spans="1:12" ht="28.5" customHeight="1">
      <c r="A50" s="19">
        <f>IF(ISERROR(VLOOKUP(B50,#REF!,9,FALSE)),"",VLOOKUP(B50,#REF!,9,FALSE))</f>
      </c>
      <c r="B50" s="2"/>
      <c r="C50" s="5">
        <f>IF(ISERROR(VLOOKUP(B50,#REF!,2,FALSE)),"",VLOOKUP(B50,#REF!,2,FALSE))</f>
      </c>
      <c r="D50" s="5">
        <f>IF(ISERROR(VLOOKUP(B50,#REF!,3,FALSE)),"",VLOOKUP(B50,#REF!,3,FALSE))</f>
      </c>
      <c r="E50" s="6">
        <f>IF(ISERROR(VLOOKUP(B50,#REF!,6,FALSE)),"",VLOOKUP(B50,#REF!,6,FALSE))</f>
      </c>
      <c r="F50" s="7">
        <f>IF(ISERROR(VLOOKUP(B50,#REF!,4,FALSE)),"",VLOOKUP(B50,#REF!,4,FALSE))</f>
      </c>
      <c r="G50" s="8">
        <f>IF(ISERROR(VLOOKUP(B50,#REF!,8,FALSE)),"",VLOOKUP(B50,#REF!,8,FALSE))</f>
      </c>
      <c r="H50" s="48"/>
      <c r="I50" s="53"/>
      <c r="J50" s="70"/>
      <c r="K50" s="71"/>
      <c r="L50" s="45"/>
    </row>
    <row r="51" spans="1:12" ht="28.5" customHeight="1">
      <c r="A51" s="19">
        <f>IF(ISERROR(VLOOKUP(B51,#REF!,9,FALSE)),"",VLOOKUP(B51,#REF!,9,FALSE))</f>
      </c>
      <c r="B51" s="57"/>
      <c r="C51" s="5">
        <f>IF(ISERROR(VLOOKUP(B51,#REF!,2,FALSE)),"",VLOOKUP(B51,#REF!,2,FALSE))</f>
      </c>
      <c r="D51" s="5">
        <f>IF(ISERROR(VLOOKUP(B51,#REF!,3,FALSE)),"",VLOOKUP(B51,#REF!,3,FALSE))</f>
      </c>
      <c r="E51" s="6">
        <f>IF(ISERROR(VLOOKUP(B51,#REF!,6,FALSE)),"",VLOOKUP(B51,#REF!,6,FALSE))</f>
      </c>
      <c r="F51" s="7">
        <f>IF(ISERROR(VLOOKUP(B51,#REF!,4,FALSE)),"",VLOOKUP(B51,#REF!,4,FALSE))</f>
      </c>
      <c r="G51" s="8">
        <f>IF(ISERROR(VLOOKUP(B51,#REF!,8,FALSE)),"",VLOOKUP(B51,#REF!,8,FALSE))</f>
      </c>
      <c r="H51" s="49"/>
      <c r="I51" s="53"/>
      <c r="J51" s="70"/>
      <c r="K51" s="71"/>
      <c r="L51" s="43"/>
    </row>
    <row r="52" spans="1:12" ht="28.5" customHeight="1">
      <c r="A52" s="73">
        <f>IF(ISERROR(VLOOKUP(B52,#REF!,9,FALSE)),"",VLOOKUP(B52,#REF!,9,FALSE))</f>
      </c>
      <c r="B52" s="73"/>
      <c r="C52" s="5">
        <f>IF(ISERROR(VLOOKUP(B52,#REF!,2,FALSE)),"",VLOOKUP(B52,#REF!,2,FALSE))</f>
      </c>
      <c r="D52" s="5">
        <f>IF(ISERROR(VLOOKUP(B52,#REF!,3,FALSE)),"",VLOOKUP(B52,#REF!,3,FALSE))</f>
      </c>
      <c r="E52" s="6">
        <f>IF(ISERROR(VLOOKUP(B52,#REF!,6,FALSE)),"",VLOOKUP(B52,#REF!,6,FALSE))</f>
      </c>
      <c r="F52" s="7">
        <f>IF(ISERROR(VLOOKUP(B52,#REF!,4,FALSE)),"",VLOOKUP(B52,#REF!,4,FALSE))</f>
      </c>
      <c r="G52" s="8">
        <f>IF(ISERROR(VLOOKUP(B52,#REF!,8,FALSE)),"",VLOOKUP(B52,#REF!,8,FALSE))</f>
      </c>
      <c r="H52" s="49"/>
      <c r="I52" s="53"/>
      <c r="J52" s="70"/>
      <c r="K52" s="71"/>
      <c r="L52" s="43"/>
    </row>
    <row r="53" spans="1:12" ht="28.5" customHeight="1">
      <c r="A53" s="19">
        <f>IF(ISERROR(VLOOKUP(B53,#REF!,9,FALSE)),"",VLOOKUP(B53,#REF!,9,FALSE))</f>
      </c>
      <c r="B53" s="19"/>
      <c r="C53" s="5">
        <f>IF(ISERROR(VLOOKUP(B53,#REF!,2,FALSE)),"",VLOOKUP(B53,#REF!,2,FALSE))</f>
      </c>
      <c r="D53" s="5">
        <f>IF(ISERROR(VLOOKUP(B53,#REF!,3,FALSE)),"",VLOOKUP(B53,#REF!,3,FALSE))</f>
      </c>
      <c r="E53" s="6">
        <f>IF(ISERROR(VLOOKUP(B53,#REF!,6,FALSE)),"",VLOOKUP(B53,#REF!,6,FALSE))</f>
      </c>
      <c r="F53" s="7">
        <f>IF(ISERROR(VLOOKUP(B53,#REF!,4,FALSE)),"",VLOOKUP(B53,#REF!,4,FALSE))</f>
      </c>
      <c r="G53" s="8">
        <f>IF(ISERROR(VLOOKUP(B53,#REF!,8,FALSE)),"",VLOOKUP(B53,#REF!,8,FALSE))</f>
      </c>
      <c r="H53" s="5"/>
      <c r="I53" s="53">
        <f>IF(ISERROR(VLOOKUP(B53,#REF!,7,FALSE)),"",VLOOKUP(B53,#REF!,7,FALSE))</f>
      </c>
      <c r="J53" s="23"/>
      <c r="K53" s="5"/>
      <c r="L53" s="19"/>
    </row>
    <row r="54" spans="1:12" ht="28.5" customHeight="1">
      <c r="A54" s="19">
        <f>IF(ISERROR(VLOOKUP(B54,#REF!,9,FALSE)),"",VLOOKUP(B54,#REF!,9,FALSE))</f>
      </c>
      <c r="B54" s="19"/>
      <c r="C54" s="5">
        <f>IF(ISERROR(VLOOKUP(B54,#REF!,2,FALSE)),"",VLOOKUP(B54,#REF!,2,FALSE))</f>
      </c>
      <c r="D54" s="5">
        <f>IF(ISERROR(VLOOKUP(B54,#REF!,3,FALSE)),"",VLOOKUP(B54,#REF!,3,FALSE))</f>
      </c>
      <c r="E54" s="6">
        <f>IF(ISERROR(VLOOKUP(B54,#REF!,6,FALSE)),"",VLOOKUP(B54,#REF!,6,FALSE))</f>
      </c>
      <c r="F54" s="7">
        <f>IF(ISERROR(VLOOKUP(B54,#REF!,4,FALSE)),"",VLOOKUP(B54,#REF!,4,FALSE))</f>
      </c>
      <c r="G54" s="8">
        <f>IF(ISERROR(VLOOKUP(B54,#REF!,8,FALSE)),"",VLOOKUP(B54,#REF!,8,FALSE))</f>
      </c>
      <c r="H54" s="5"/>
      <c r="I54" s="53">
        <f>IF(ISERROR(VLOOKUP(B54,#REF!,7,FALSE)),"",VLOOKUP(B54,#REF!,7,FALSE))</f>
      </c>
      <c r="J54" s="23"/>
      <c r="K54" s="5"/>
      <c r="L54" s="19"/>
    </row>
    <row r="55" spans="1:12" ht="28.5" customHeight="1">
      <c r="A55" s="19">
        <f>IF(ISERROR(VLOOKUP(B55,#REF!,9,FALSE)),"",VLOOKUP(B55,#REF!,9,FALSE))</f>
      </c>
      <c r="B55" s="5"/>
      <c r="C55" s="5">
        <f>IF(ISERROR(VLOOKUP(B55,#REF!,2,FALSE)),"",VLOOKUP(B55,#REF!,2,FALSE))</f>
      </c>
      <c r="D55" s="5">
        <f>IF(ISERROR(VLOOKUP(B55,#REF!,3,FALSE)),"",VLOOKUP(B55,#REF!,3,FALSE))</f>
      </c>
      <c r="E55" s="6">
        <f>IF(ISERROR(VLOOKUP(B55,#REF!,6,FALSE)),"",VLOOKUP(B55,#REF!,6,FALSE))</f>
      </c>
      <c r="F55" s="7">
        <f>IF(ISERROR(VLOOKUP(B55,#REF!,4,FALSE)),"",VLOOKUP(B55,#REF!,4,FALSE))</f>
      </c>
      <c r="G55" s="8">
        <f>IF(ISERROR(VLOOKUP(B55,#REF!,8,FALSE)),"",VLOOKUP(B55,#REF!,8,FALSE))</f>
      </c>
      <c r="H55" s="5"/>
      <c r="I55" s="53">
        <f>IF(ISERROR(VLOOKUP(B55,#REF!,7,FALSE)),"",VLOOKUP(B55,#REF!,7,FALSE))</f>
      </c>
      <c r="J55" s="23"/>
      <c r="K55" s="5"/>
      <c r="L55" s="19"/>
    </row>
    <row r="56" spans="1:12" ht="28.5" customHeight="1">
      <c r="A56" s="19">
        <f>IF(ISERROR(VLOOKUP(B56,#REF!,9,FALSE)),"",VLOOKUP(B56,#REF!,9,FALSE))</f>
      </c>
      <c r="B56" s="5"/>
      <c r="C56" s="5">
        <f>IF(ISERROR(VLOOKUP(B56,#REF!,2,FALSE)),"",VLOOKUP(B56,#REF!,2,FALSE))</f>
      </c>
      <c r="D56" s="5">
        <f>IF(ISERROR(VLOOKUP(B56,#REF!,3,FALSE)),"",VLOOKUP(B56,#REF!,3,FALSE))</f>
      </c>
      <c r="E56" s="6">
        <f>IF(ISERROR(VLOOKUP(B56,#REF!,6,FALSE)),"",VLOOKUP(B56,#REF!,6,FALSE))</f>
      </c>
      <c r="F56" s="7">
        <f>IF(ISERROR(VLOOKUP(B56,#REF!,4,FALSE)),"",VLOOKUP(B56,#REF!,4,FALSE))</f>
      </c>
      <c r="G56" s="8">
        <f>IF(ISERROR(VLOOKUP(B56,#REF!,8,FALSE)),"",VLOOKUP(B56,#REF!,8,FALSE))</f>
      </c>
      <c r="H56" s="5"/>
      <c r="I56" s="53">
        <f>IF(ISERROR(VLOOKUP(B56,#REF!,7,FALSE)),"",VLOOKUP(B56,#REF!,7,FALSE))</f>
      </c>
      <c r="J56" s="23"/>
      <c r="K56" s="5"/>
      <c r="L56" s="19"/>
    </row>
    <row r="57" spans="1:12" ht="28.5" customHeight="1">
      <c r="A57" s="19">
        <f>IF(ISERROR(VLOOKUP(B57,#REF!,9,FALSE)),"",VLOOKUP(B57,#REF!,9,FALSE))</f>
      </c>
      <c r="B57" s="5"/>
      <c r="C57" s="5">
        <f>IF(ISERROR(VLOOKUP(B57,#REF!,2,FALSE)),"",VLOOKUP(B57,#REF!,2,FALSE))</f>
      </c>
      <c r="D57" s="5">
        <f>IF(ISERROR(VLOOKUP(B57,#REF!,3,FALSE)),"",VLOOKUP(B57,#REF!,3,FALSE))</f>
      </c>
      <c r="E57" s="6">
        <f>IF(ISERROR(VLOOKUP(B57,#REF!,6,FALSE)),"",VLOOKUP(B57,#REF!,6,FALSE))</f>
      </c>
      <c r="F57" s="7">
        <f>IF(ISERROR(VLOOKUP(B57,#REF!,4,FALSE)),"",VLOOKUP(B57,#REF!,4,FALSE))</f>
      </c>
      <c r="G57" s="8">
        <f>IF(ISERROR(VLOOKUP(B57,#REF!,8,FALSE)),"",VLOOKUP(B57,#REF!,8,FALSE))</f>
      </c>
      <c r="H57" s="5"/>
      <c r="I57" s="53">
        <f>IF(ISERROR(VLOOKUP(B57,#REF!,7,FALSE)),"",VLOOKUP(B57,#REF!,7,FALSE))</f>
      </c>
      <c r="J57" s="23"/>
      <c r="K57" s="5"/>
      <c r="L57" s="19"/>
    </row>
    <row r="58" spans="1:12" ht="28.5" customHeight="1">
      <c r="A58" s="19">
        <f>IF(ISERROR(VLOOKUP(B58,#REF!,9,FALSE)),"",VLOOKUP(B58,#REF!,9,FALSE))</f>
      </c>
      <c r="B58" s="19"/>
      <c r="C58" s="19">
        <f>IF(ISERROR(VLOOKUP(B58,#REF!,2,FALSE)),"",VLOOKUP(B58,#REF!,2,FALSE))</f>
      </c>
      <c r="D58" s="19">
        <f>IF(ISERROR(VLOOKUP(B58,#REF!,3,FALSE)),"",VLOOKUP(B58,#REF!,3,FALSE))</f>
      </c>
      <c r="E58" s="19">
        <f>IF(ISERROR(VLOOKUP(B58,#REF!,6,FALSE)),"",VLOOKUP(B58,#REF!,6,FALSE))</f>
      </c>
      <c r="F58" s="19">
        <f>IF(ISERROR(VLOOKUP(B58,#REF!,4,FALSE)),"",VLOOKUP(B58,#REF!,4,FALSE))</f>
      </c>
      <c r="G58" s="19">
        <f>IF(ISERROR(VLOOKUP(B58,#REF!,8,FALSE)),"",VLOOKUP(B58,#REF!,8,FALSE))</f>
      </c>
      <c r="H58" s="5"/>
      <c r="I58" s="53">
        <f>IF(ISERROR(VLOOKUP(B58,#REF!,7,FALSE)),"",VLOOKUP(B58,#REF!,7,FALSE))</f>
      </c>
      <c r="J58" s="24"/>
      <c r="K58" s="19"/>
      <c r="L58" s="19"/>
    </row>
    <row r="59" spans="1:12" ht="28.5" customHeight="1">
      <c r="A59" s="19">
        <f>IF(ISERROR(VLOOKUP(B59,#REF!,9,FALSE)),"",VLOOKUP(B59,#REF!,9,FALSE))</f>
      </c>
      <c r="B59" s="19"/>
      <c r="C59" s="19">
        <f>IF(ISERROR(VLOOKUP(B59,#REF!,2,FALSE)),"",VLOOKUP(B59,#REF!,2,FALSE))</f>
      </c>
      <c r="D59" s="19">
        <f>IF(ISERROR(VLOOKUP(B59,#REF!,3,FALSE)),"",VLOOKUP(B59,#REF!,3,FALSE))</f>
      </c>
      <c r="E59" s="19">
        <f>IF(ISERROR(VLOOKUP(B59,#REF!,6,FALSE)),"",VLOOKUP(B59,#REF!,6,FALSE))</f>
      </c>
      <c r="F59" s="19">
        <f>IF(ISERROR(VLOOKUP(B59,#REF!,4,FALSE)),"",VLOOKUP(B59,#REF!,4,FALSE))</f>
      </c>
      <c r="G59" s="19">
        <f>IF(ISERROR(VLOOKUP(B59,#REF!,8,FALSE)),"",VLOOKUP(B59,#REF!,8,FALSE))</f>
      </c>
      <c r="H59" s="5"/>
      <c r="I59" s="53">
        <f>IF(ISERROR(VLOOKUP(B59,#REF!,7,FALSE)),"",VLOOKUP(B59,#REF!,7,FALSE))</f>
      </c>
      <c r="J59" s="24"/>
      <c r="K59" s="19"/>
      <c r="L59" s="19"/>
    </row>
    <row r="60" spans="1:12" ht="28.5" customHeight="1">
      <c r="A60" s="19">
        <f>IF(ISERROR(VLOOKUP(B60,#REF!,9,FALSE)),"",VLOOKUP(B60,#REF!,9,FALSE))</f>
      </c>
      <c r="B60" s="19"/>
      <c r="C60" s="19">
        <f>IF(ISERROR(VLOOKUP(B60,#REF!,2,FALSE)),"",VLOOKUP(B60,#REF!,2,FALSE))</f>
      </c>
      <c r="D60" s="19">
        <f>IF(ISERROR(VLOOKUP(B60,#REF!,3,FALSE)),"",VLOOKUP(B60,#REF!,3,FALSE))</f>
      </c>
      <c r="E60" s="19">
        <f>IF(ISERROR(VLOOKUP(B60,#REF!,6,FALSE)),"",VLOOKUP(B60,#REF!,6,FALSE))</f>
      </c>
      <c r="F60" s="19">
        <f>IF(ISERROR(VLOOKUP(B60,#REF!,4,FALSE)),"",VLOOKUP(B60,#REF!,4,FALSE))</f>
      </c>
      <c r="G60" s="19">
        <f>IF(ISERROR(VLOOKUP(B60,#REF!,8,FALSE)),"",VLOOKUP(B60,#REF!,8,FALSE))</f>
      </c>
      <c r="H60" s="5"/>
      <c r="I60" s="53">
        <f>IF(ISERROR(VLOOKUP(B60,#REF!,7,FALSE)),"",VLOOKUP(B60,#REF!,7,FALSE))</f>
      </c>
      <c r="J60" s="24"/>
      <c r="K60" s="19"/>
      <c r="L60" s="19"/>
    </row>
    <row r="61" spans="1:12" ht="28.5" customHeight="1">
      <c r="A61" s="19">
        <f>IF(ISERROR(VLOOKUP(B61,#REF!,9,FALSE)),"",VLOOKUP(B61,#REF!,9,FALSE))</f>
      </c>
      <c r="B61" s="19"/>
      <c r="C61" s="19">
        <f>IF(ISERROR(VLOOKUP(B61,#REF!,2,FALSE)),"",VLOOKUP(B61,#REF!,2,FALSE))</f>
      </c>
      <c r="D61" s="19">
        <f>IF(ISERROR(VLOOKUP(B61,#REF!,3,FALSE)),"",VLOOKUP(B61,#REF!,3,FALSE))</f>
      </c>
      <c r="E61" s="19">
        <f>IF(ISERROR(VLOOKUP(B61,#REF!,6,FALSE)),"",VLOOKUP(B61,#REF!,6,FALSE))</f>
      </c>
      <c r="F61" s="19">
        <f>IF(ISERROR(VLOOKUP(B61,#REF!,4,FALSE)),"",VLOOKUP(B61,#REF!,4,FALSE))</f>
      </c>
      <c r="G61" s="19">
        <f>IF(ISERROR(VLOOKUP(B61,#REF!,8,FALSE)),"",VLOOKUP(B61,#REF!,8,FALSE))</f>
      </c>
      <c r="H61" s="5"/>
      <c r="I61" s="53">
        <f>IF(ISERROR(VLOOKUP(B61,#REF!,7,FALSE)),"",VLOOKUP(B61,#REF!,7,FALSE))</f>
      </c>
      <c r="J61" s="24"/>
      <c r="K61" s="19"/>
      <c r="L61" s="19"/>
    </row>
    <row r="62" spans="1:12" ht="28.5" customHeight="1">
      <c r="A62" s="30">
        <f>IF(ISERROR(VLOOKUP(B62,#REF!,9,FALSE)),"",VLOOKUP(B62,#REF!,9,FALSE))</f>
      </c>
      <c r="B62" s="30"/>
      <c r="C62" s="30">
        <f>IF(ISERROR(VLOOKUP(B62,#REF!,2,FALSE)),"",VLOOKUP(B62,#REF!,2,FALSE))</f>
      </c>
      <c r="D62" s="30">
        <f>IF(ISERROR(VLOOKUP(B62,#REF!,3,FALSE)),"",VLOOKUP(B62,#REF!,3,FALSE))</f>
      </c>
      <c r="E62" s="30">
        <f>IF(ISERROR(VLOOKUP(B62,#REF!,6,FALSE)),"",VLOOKUP(B62,#REF!,6,FALSE))</f>
      </c>
      <c r="F62" s="30">
        <f>IF(ISERROR(VLOOKUP(B62,#REF!,4,FALSE)),"",VLOOKUP(B62,#REF!,4,FALSE))</f>
      </c>
      <c r="G62" s="30">
        <f>IF(ISERROR(VLOOKUP(B62,#REF!,8,FALSE)),"",VLOOKUP(B62,#REF!,8,FALSE))</f>
      </c>
      <c r="H62" s="32"/>
      <c r="I62" s="53">
        <f>IF(ISERROR(VLOOKUP(B62,#REF!,7,FALSE)),"",VLOOKUP(B62,#REF!,7,FALSE))</f>
      </c>
      <c r="J62" s="46"/>
      <c r="K62" s="30"/>
      <c r="L62" s="30"/>
    </row>
    <row r="63" spans="1:12" ht="28.5" customHeight="1">
      <c r="A63" s="30">
        <f>IF(ISERROR(VLOOKUP(B63,#REF!,9,FALSE)),"",VLOOKUP(B63,#REF!,9,FALSE))</f>
      </c>
      <c r="B63" s="30"/>
      <c r="C63" s="30">
        <f>IF(ISERROR(VLOOKUP(B63,#REF!,2,FALSE)),"",VLOOKUP(B63,#REF!,2,FALSE))</f>
      </c>
      <c r="D63" s="30">
        <f>IF(ISERROR(VLOOKUP(B63,#REF!,3,FALSE)),"",VLOOKUP(B63,#REF!,3,FALSE))</f>
      </c>
      <c r="E63" s="30">
        <f>IF(ISERROR(VLOOKUP(B63,#REF!,6,FALSE)),"",VLOOKUP(B63,#REF!,6,FALSE))</f>
      </c>
      <c r="F63" s="30">
        <f>IF(ISERROR(VLOOKUP(B63,#REF!,4,FALSE)),"",VLOOKUP(B63,#REF!,4,FALSE))</f>
      </c>
      <c r="G63" s="30">
        <f>IF(ISERROR(VLOOKUP(B63,#REF!,8,FALSE)),"",VLOOKUP(B63,#REF!,8,FALSE))</f>
      </c>
      <c r="H63" s="32"/>
      <c r="I63" s="53">
        <f>IF(ISERROR(VLOOKUP(B63,#REF!,7,FALSE)),"",VLOOKUP(B63,#REF!,7,FALSE))</f>
      </c>
      <c r="J63" s="46"/>
      <c r="K63" s="30"/>
      <c r="L63" s="30"/>
    </row>
    <row r="64" spans="1:12" ht="28.5" customHeight="1">
      <c r="A64" s="30">
        <f>IF(ISERROR(VLOOKUP(B64,#REF!,9,FALSE)),"",VLOOKUP(B64,#REF!,9,FALSE))</f>
      </c>
      <c r="B64" s="30"/>
      <c r="C64" s="30">
        <f>IF(ISERROR(VLOOKUP(B64,#REF!,2,FALSE)),"",VLOOKUP(B64,#REF!,2,FALSE))</f>
      </c>
      <c r="D64" s="30">
        <f>IF(ISERROR(VLOOKUP(B64,#REF!,3,FALSE)),"",VLOOKUP(B64,#REF!,3,FALSE))</f>
      </c>
      <c r="E64" s="30">
        <f>IF(ISERROR(VLOOKUP(B64,#REF!,6,FALSE)),"",VLOOKUP(B64,#REF!,6,FALSE))</f>
      </c>
      <c r="F64" s="30">
        <f>IF(ISERROR(VLOOKUP(B64,#REF!,4,FALSE)),"",VLOOKUP(B64,#REF!,4,FALSE))</f>
      </c>
      <c r="G64" s="30">
        <f>IF(ISERROR(VLOOKUP(B64,#REF!,8,FALSE)),"",VLOOKUP(B64,#REF!,8,FALSE))</f>
      </c>
      <c r="H64" s="32"/>
      <c r="I64" s="53">
        <f>IF(ISERROR(VLOOKUP(B64,#REF!,7,FALSE)),"",VLOOKUP(B64,#REF!,7,FALSE))</f>
      </c>
      <c r="J64" s="46"/>
      <c r="K64" s="30"/>
      <c r="L64" s="30"/>
    </row>
    <row r="65" spans="1:12" ht="28.5" customHeight="1">
      <c r="A65" s="30">
        <f>IF(ISERROR(VLOOKUP(B65,#REF!,9,FALSE)),"",VLOOKUP(B65,#REF!,9,FALSE))</f>
      </c>
      <c r="B65" s="30"/>
      <c r="C65" s="30">
        <f>IF(ISERROR(VLOOKUP(B65,#REF!,2,FALSE)),"",VLOOKUP(B65,#REF!,2,FALSE))</f>
      </c>
      <c r="D65" s="30">
        <f>IF(ISERROR(VLOOKUP(B65,#REF!,3,FALSE)),"",VLOOKUP(B65,#REF!,3,FALSE))</f>
      </c>
      <c r="E65" s="30">
        <f>IF(ISERROR(VLOOKUP(B65,#REF!,6,FALSE)),"",VLOOKUP(B65,#REF!,6,FALSE))</f>
      </c>
      <c r="F65" s="30">
        <f>IF(ISERROR(VLOOKUP(B65,#REF!,4,FALSE)),"",VLOOKUP(B65,#REF!,4,FALSE))</f>
      </c>
      <c r="G65" s="30">
        <f>IF(ISERROR(VLOOKUP(B65,#REF!,8,FALSE)),"",VLOOKUP(B65,#REF!,8,FALSE))</f>
      </c>
      <c r="H65" s="32"/>
      <c r="I65" s="53">
        <f>IF(ISERROR(VLOOKUP(B65,#REF!,7,FALSE)),"",VLOOKUP(B65,#REF!,7,FALSE))</f>
      </c>
      <c r="J65" s="46"/>
      <c r="K65" s="30"/>
      <c r="L65" s="30"/>
    </row>
    <row r="66" spans="1:12" ht="28.5" customHeight="1">
      <c r="A66" s="30">
        <f>IF(ISERROR(VLOOKUP(B66,#REF!,9,FALSE)),"",VLOOKUP(B66,#REF!,9,FALSE))</f>
      </c>
      <c r="B66" s="30"/>
      <c r="C66" s="30">
        <f>IF(ISERROR(VLOOKUP(B66,#REF!,2,FALSE)),"",VLOOKUP(B66,#REF!,2,FALSE))</f>
      </c>
      <c r="D66" s="30">
        <f>IF(ISERROR(VLOOKUP(B66,#REF!,3,FALSE)),"",VLOOKUP(B66,#REF!,3,FALSE))</f>
      </c>
      <c r="E66" s="30">
        <f>IF(ISERROR(VLOOKUP(B66,#REF!,6,FALSE)),"",VLOOKUP(B66,#REF!,6,FALSE))</f>
      </c>
      <c r="F66" s="30">
        <f>IF(ISERROR(VLOOKUP(B66,#REF!,4,FALSE)),"",VLOOKUP(B66,#REF!,4,FALSE))</f>
      </c>
      <c r="G66" s="30">
        <f>IF(ISERROR(VLOOKUP(B66,#REF!,8,FALSE)),"",VLOOKUP(B66,#REF!,8,FALSE))</f>
      </c>
      <c r="H66" s="32"/>
      <c r="I66" s="53">
        <f>IF(ISERROR(VLOOKUP(B66,#REF!,7,FALSE)),"",VLOOKUP(B66,#REF!,7,FALSE))</f>
      </c>
      <c r="J66" s="46"/>
      <c r="K66" s="30"/>
      <c r="L66" s="30"/>
    </row>
    <row r="67" spans="1:12" ht="28.5" customHeight="1">
      <c r="A67" s="30">
        <f>IF(ISERROR(VLOOKUP(B67,#REF!,9,FALSE)),"",VLOOKUP(B67,#REF!,9,FALSE))</f>
      </c>
      <c r="B67" s="30"/>
      <c r="C67" s="30">
        <f>IF(ISERROR(VLOOKUP(B67,#REF!,2,FALSE)),"",VLOOKUP(B67,#REF!,2,FALSE))</f>
      </c>
      <c r="D67" s="30">
        <f>IF(ISERROR(VLOOKUP(B67,#REF!,3,FALSE)),"",VLOOKUP(B67,#REF!,3,FALSE))</f>
      </c>
      <c r="E67" s="30">
        <f>IF(ISERROR(VLOOKUP(B67,#REF!,6,FALSE)),"",VLOOKUP(B67,#REF!,6,FALSE))</f>
      </c>
      <c r="F67" s="30">
        <f>IF(ISERROR(VLOOKUP(B67,#REF!,4,FALSE)),"",VLOOKUP(B67,#REF!,4,FALSE))</f>
      </c>
      <c r="G67" s="30">
        <f>IF(ISERROR(VLOOKUP(B67,#REF!,8,FALSE)),"",VLOOKUP(B67,#REF!,8,FALSE))</f>
      </c>
      <c r="H67" s="32"/>
      <c r="I67" s="53">
        <f>IF(ISERROR(VLOOKUP(B67,#REF!,7,FALSE)),"",VLOOKUP(B67,#REF!,7,FALSE))</f>
      </c>
      <c r="J67" s="46"/>
      <c r="K67" s="30"/>
      <c r="L67" s="30"/>
    </row>
    <row r="68" spans="1:12" ht="28.5" customHeight="1">
      <c r="A68" s="30">
        <f>IF(ISERROR(VLOOKUP(B68,#REF!,9,FALSE)),"",VLOOKUP(B68,#REF!,9,FALSE))</f>
      </c>
      <c r="B68" s="30"/>
      <c r="C68" s="30">
        <f>IF(ISERROR(VLOOKUP(B68,#REF!,2,FALSE)),"",VLOOKUP(B68,#REF!,2,FALSE))</f>
      </c>
      <c r="D68" s="30">
        <f>IF(ISERROR(VLOOKUP(B68,#REF!,3,FALSE)),"",VLOOKUP(B68,#REF!,3,FALSE))</f>
      </c>
      <c r="E68" s="30">
        <f>IF(ISERROR(VLOOKUP(B68,#REF!,6,FALSE)),"",VLOOKUP(B68,#REF!,6,FALSE))</f>
      </c>
      <c r="F68" s="30">
        <f>IF(ISERROR(VLOOKUP(B68,#REF!,4,FALSE)),"",VLOOKUP(B68,#REF!,4,FALSE))</f>
      </c>
      <c r="G68" s="30">
        <f>IF(ISERROR(VLOOKUP(B68,#REF!,8,FALSE)),"",VLOOKUP(B68,#REF!,8,FALSE))</f>
      </c>
      <c r="H68" s="30"/>
      <c r="I68" s="53">
        <f>IF(ISERROR(VLOOKUP(B68,#REF!,7,FALSE)),"",VLOOKUP(B68,#REF!,7,FALSE))</f>
      </c>
      <c r="J68" s="46"/>
      <c r="K68" s="30"/>
      <c r="L68" s="30"/>
    </row>
    <row r="69" spans="1:12" ht="28.5" customHeight="1">
      <c r="A69" s="30">
        <f>IF(ISERROR(VLOOKUP(B69,#REF!,9,FALSE)),"",VLOOKUP(B69,#REF!,9,FALSE))</f>
      </c>
      <c r="B69" s="30"/>
      <c r="C69" s="30">
        <f>IF(ISERROR(VLOOKUP(B69,#REF!,2,FALSE)),"",VLOOKUP(B69,#REF!,2,FALSE))</f>
      </c>
      <c r="D69" s="30">
        <f>IF(ISERROR(VLOOKUP(B69,#REF!,3,FALSE)),"",VLOOKUP(B69,#REF!,3,FALSE))</f>
      </c>
      <c r="E69" s="30">
        <f>IF(ISERROR(VLOOKUP(B69,#REF!,6,FALSE)),"",VLOOKUP(B69,#REF!,6,FALSE))</f>
      </c>
      <c r="F69" s="30">
        <f>IF(ISERROR(VLOOKUP(B69,#REF!,4,FALSE)),"",VLOOKUP(B69,#REF!,4,FALSE))</f>
      </c>
      <c r="G69" s="30">
        <f>IF(ISERROR(VLOOKUP(B69,#REF!,8,FALSE)),"",VLOOKUP(B69,#REF!,8,FALSE))</f>
      </c>
      <c r="H69" s="30"/>
      <c r="I69" s="53">
        <f>IF(ISERROR(VLOOKUP(B69,#REF!,7,FALSE)),"",VLOOKUP(B69,#REF!,7,FALSE))</f>
      </c>
      <c r="J69" s="46"/>
      <c r="K69" s="30"/>
      <c r="L69" s="30"/>
    </row>
    <row r="70" spans="1:12" ht="28.5" customHeight="1">
      <c r="A70" s="30">
        <f>IF(ISERROR(VLOOKUP(B70,#REF!,9,FALSE)),"",VLOOKUP(B70,#REF!,9,FALSE))</f>
      </c>
      <c r="B70" s="30"/>
      <c r="C70" s="30">
        <f>IF(ISERROR(VLOOKUP(B70,#REF!,2,FALSE)),"",VLOOKUP(B70,#REF!,2,FALSE))</f>
      </c>
      <c r="D70" s="30">
        <f>IF(ISERROR(VLOOKUP(B70,#REF!,3,FALSE)),"",VLOOKUP(B70,#REF!,3,FALSE))</f>
      </c>
      <c r="E70" s="30">
        <f>IF(ISERROR(VLOOKUP(B70,#REF!,6,FALSE)),"",VLOOKUP(B70,#REF!,6,FALSE))</f>
      </c>
      <c r="F70" s="30">
        <f>IF(ISERROR(VLOOKUP(B70,#REF!,4,FALSE)),"",VLOOKUP(B70,#REF!,4,FALSE))</f>
      </c>
      <c r="G70" s="30">
        <f>IF(ISERROR(VLOOKUP(B70,#REF!,8,FALSE)),"",VLOOKUP(B70,#REF!,8,FALSE))</f>
      </c>
      <c r="H70" s="30"/>
      <c r="I70" s="53">
        <f>IF(ISERROR(VLOOKUP(B70,#REF!,7,FALSE)),"",VLOOKUP(B70,#REF!,7,FALSE))</f>
      </c>
      <c r="J70" s="46"/>
      <c r="K70" s="30"/>
      <c r="L70" s="30"/>
    </row>
    <row r="71" spans="1:12" ht="28.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3">
        <f>IF(ISERROR(VLOOKUP(B71,#REF!,7,FALSE)),"",VLOOKUP(B71,#REF!,7,FALSE))</f>
      </c>
      <c r="J71" s="19"/>
      <c r="K71" s="19"/>
      <c r="L71" s="42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3">
        <f>IF(ISERROR(VLOOKUP(B72,#REF!,7,FALSE)),"",VLOOKUP(B72,#REF!,7,FALSE))</f>
      </c>
      <c r="J72" s="19"/>
      <c r="K72" s="19"/>
      <c r="L72" s="42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3">
        <f>IF(ISERROR(VLOOKUP(B73,#REF!,7,FALSE)),"",VLOOKUP(B73,#REF!,7,FALSE))</f>
      </c>
      <c r="J73" s="19"/>
      <c r="K73" s="19"/>
      <c r="L73" s="42"/>
    </row>
    <row r="74" spans="1:12" ht="24.7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3">
        <f>IF(ISERROR(VLOOKUP(B74,#REF!,7,FALSE)),"",VLOOKUP(B74,#REF!,7,FALSE))</f>
      </c>
      <c r="J74" s="19"/>
      <c r="K74" s="19"/>
      <c r="L74" s="42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53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53">
        <f>IF(ISERROR(VLOOKUP(B76,#REF!,7,FALSE)),"",VLOOKUP(B76,#REF!,7,FALSE))</f>
      </c>
      <c r="J76" s="19"/>
      <c r="K76" s="19"/>
      <c r="L76" s="42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53">
        <f>IF(ISERROR(VLOOKUP(B77,#REF!,7,FALSE)),"",VLOOKUP(B77,#REF!,7,FALSE))</f>
      </c>
      <c r="J77" s="19"/>
      <c r="K77" s="19"/>
      <c r="L77" s="42"/>
    </row>
    <row r="78" spans="1:12" ht="28.5" customHeight="1">
      <c r="A78" s="19">
        <f>IF(ISERROR(VLOOKUP(B78,#REF!,9,FALSE)),"",VLOOKUP(B78,#REF!,9,FALSE))</f>
      </c>
      <c r="B78" s="19"/>
      <c r="C78" s="19">
        <f>IF(ISERROR(VLOOKUP(B78,#REF!,2,FALSE)),"",VLOOKUP(B78,#REF!,2,FALSE))</f>
      </c>
      <c r="D78" s="19">
        <f>IF(ISERROR(VLOOKUP(B78,#REF!,3,FALSE)),"",VLOOKUP(B78,#REF!,3,FALSE))</f>
      </c>
      <c r="E78" s="19">
        <f>IF(ISERROR(VLOOKUP(B78,#REF!,6,FALSE)),"",VLOOKUP(B78,#REF!,6,FALSE))</f>
      </c>
      <c r="F78" s="19">
        <f>IF(ISERROR(VLOOKUP(B78,#REF!,4,FALSE)),"",VLOOKUP(B78,#REF!,4,FALSE))</f>
      </c>
      <c r="G78" s="19">
        <f>IF(ISERROR(VLOOKUP(B78,#REF!,8,FALSE)),"",VLOOKUP(B78,#REF!,8,FALSE))</f>
      </c>
      <c r="H78" s="19"/>
      <c r="I78" s="19">
        <f>IF(ISERROR(VLOOKUP(B78,#REF!,7,FALSE)),"",VLOOKUP(B78,#REF!,7,FALSE))</f>
      </c>
      <c r="J78" s="19"/>
      <c r="K78" s="19"/>
      <c r="L78" s="42"/>
    </row>
    <row r="79" spans="1:12" ht="28.5" customHeight="1">
      <c r="A79" s="19">
        <f>IF(ISERROR(VLOOKUP(B79,#REF!,9,FALSE)),"",VLOOKUP(B79,#REF!,9,FALSE))</f>
      </c>
      <c r="B79" s="19"/>
      <c r="C79" s="19">
        <f>IF(ISERROR(VLOOKUP(B79,#REF!,2,FALSE)),"",VLOOKUP(B79,#REF!,2,FALSE))</f>
      </c>
      <c r="D79" s="19">
        <f>IF(ISERROR(VLOOKUP(B79,#REF!,3,FALSE)),"",VLOOKUP(B79,#REF!,3,FALSE))</f>
      </c>
      <c r="E79" s="19">
        <f>IF(ISERROR(VLOOKUP(B79,#REF!,6,FALSE)),"",VLOOKUP(B79,#REF!,6,FALSE))</f>
      </c>
      <c r="F79" s="19">
        <f>IF(ISERROR(VLOOKUP(B79,#REF!,4,FALSE)),"",VLOOKUP(B79,#REF!,4,FALSE))</f>
      </c>
      <c r="G79" s="19">
        <f>IF(ISERROR(VLOOKUP(B79,#REF!,8,FALSE)),"",VLOOKUP(B79,#REF!,8,FALSE))</f>
      </c>
      <c r="H79" s="19"/>
      <c r="I79" s="19">
        <f>IF(ISERROR(VLOOKUP(B79,#REF!,7,FALSE)),"",VLOOKUP(B79,#REF!,7,FALSE))</f>
      </c>
      <c r="J79" s="19"/>
      <c r="K79" s="19"/>
      <c r="L79" s="42"/>
    </row>
    <row r="80" spans="1:12" ht="28.5" customHeight="1">
      <c r="A80" s="19">
        <f>IF(ISERROR(VLOOKUP(B80,#REF!,9,FALSE)),"",VLOOKUP(B80,#REF!,9,FALSE))</f>
      </c>
      <c r="B80" s="19"/>
      <c r="C80" s="19">
        <f>IF(ISERROR(VLOOKUP(B80,#REF!,2,FALSE)),"",VLOOKUP(B80,#REF!,2,FALSE))</f>
      </c>
      <c r="D80" s="19">
        <f>IF(ISERROR(VLOOKUP(B80,#REF!,3,FALSE)),"",VLOOKUP(B80,#REF!,3,FALSE))</f>
      </c>
      <c r="E80" s="19">
        <f>IF(ISERROR(VLOOKUP(B80,#REF!,6,FALSE)),"",VLOOKUP(B80,#REF!,6,FALSE))</f>
      </c>
      <c r="F80" s="19">
        <f>IF(ISERROR(VLOOKUP(B80,#REF!,4,FALSE)),"",VLOOKUP(B80,#REF!,4,FALSE))</f>
      </c>
      <c r="G80" s="19">
        <f>IF(ISERROR(VLOOKUP(B80,#REF!,8,FALSE)),"",VLOOKUP(B80,#REF!,8,FALSE))</f>
      </c>
      <c r="H80" s="19"/>
      <c r="I80" s="19">
        <f>IF(ISERROR(VLOOKUP(B80,#REF!,7,FALSE)),"",VLOOKUP(B80,#REF!,7,FALSE))</f>
      </c>
      <c r="J80" s="19"/>
      <c r="K80" s="19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42"/>
    </row>
    <row r="88" spans="1:12" ht="28.5" customHeight="1">
      <c r="A88" s="20">
        <f>IF(ISERROR(VLOOKUP(B88,#REF!,9,FALSE)),"",VLOOKUP(B88,#REF!,9,FALSE))</f>
      </c>
      <c r="B88" s="20"/>
      <c r="C88" s="20">
        <f>IF(ISERROR(VLOOKUP(B88,#REF!,2,FALSE)),"",VLOOKUP(B88,#REF!,2,FALSE))</f>
      </c>
      <c r="D88" s="20">
        <f>IF(ISERROR(VLOOKUP(B88,#REF!,3,FALSE)),"",VLOOKUP(B88,#REF!,3,FALSE))</f>
      </c>
      <c r="E88" s="20">
        <f>IF(ISERROR(VLOOKUP(B88,#REF!,6,FALSE)),"",VLOOKUP(B88,#REF!,6,FALSE))</f>
      </c>
      <c r="F88" s="20">
        <f>IF(ISERROR(VLOOKUP(B88,#REF!,4,FALSE)),"",VLOOKUP(B88,#REF!,4,FALSE))</f>
      </c>
      <c r="G88" s="20">
        <f>IF(ISERROR(VLOOKUP(B88,#REF!,8,FALSE)),"",VLOOKUP(B88,#REF!,8,FALSE))</f>
      </c>
      <c r="H88" s="20"/>
      <c r="I88" s="20">
        <f>IF(ISERROR(VLOOKUP(B88,#REF!,7,FALSE)),"",VLOOKUP(B88,#REF!,7,FALSE))</f>
      </c>
      <c r="J88" s="20"/>
      <c r="K88" s="20"/>
      <c r="L88" s="42"/>
    </row>
    <row r="89" spans="1:12" ht="28.5" customHeight="1">
      <c r="A89" s="20">
        <f>IF(ISERROR(VLOOKUP(B89,#REF!,9,FALSE)),"",VLOOKUP(B89,#REF!,9,FALSE))</f>
      </c>
      <c r="B89" s="20"/>
      <c r="C89" s="20">
        <f>IF(ISERROR(VLOOKUP(B89,#REF!,2,FALSE)),"",VLOOKUP(B89,#REF!,2,FALSE))</f>
      </c>
      <c r="D89" s="20">
        <f>IF(ISERROR(VLOOKUP(B89,#REF!,3,FALSE)),"",VLOOKUP(B89,#REF!,3,FALSE))</f>
      </c>
      <c r="E89" s="20">
        <f>IF(ISERROR(VLOOKUP(B89,#REF!,6,FALSE)),"",VLOOKUP(B89,#REF!,6,FALSE))</f>
      </c>
      <c r="F89" s="20">
        <f>IF(ISERROR(VLOOKUP(B89,#REF!,4,FALSE)),"",VLOOKUP(B89,#REF!,4,FALSE))</f>
      </c>
      <c r="G89" s="20">
        <f>IF(ISERROR(VLOOKUP(B89,#REF!,8,FALSE)),"",VLOOKUP(B89,#REF!,8,FALSE))</f>
      </c>
      <c r="H89" s="20"/>
      <c r="I89" s="20">
        <f>IF(ISERROR(VLOOKUP(B89,#REF!,7,FALSE)),"",VLOOKUP(B89,#REF!,7,FALSE))</f>
      </c>
      <c r="J89" s="20"/>
      <c r="K89" s="20"/>
      <c r="L89" s="42"/>
    </row>
    <row r="90" spans="1:12" ht="28.5" customHeight="1">
      <c r="A90" s="20">
        <f>IF(ISERROR(VLOOKUP(B90,#REF!,9,FALSE)),"",VLOOKUP(B90,#REF!,9,FALSE))</f>
      </c>
      <c r="B90" s="20"/>
      <c r="C90" s="20">
        <f>IF(ISERROR(VLOOKUP(B90,#REF!,2,FALSE)),"",VLOOKUP(B90,#REF!,2,FALSE))</f>
      </c>
      <c r="D90" s="20">
        <f>IF(ISERROR(VLOOKUP(B90,#REF!,3,FALSE)),"",VLOOKUP(B90,#REF!,3,FALSE))</f>
      </c>
      <c r="E90" s="20">
        <f>IF(ISERROR(VLOOKUP(B90,#REF!,6,FALSE)),"",VLOOKUP(B90,#REF!,6,FALSE))</f>
      </c>
      <c r="F90" s="20">
        <f>IF(ISERROR(VLOOKUP(B90,#REF!,4,FALSE)),"",VLOOKUP(B90,#REF!,4,FALSE))</f>
      </c>
      <c r="G90" s="20">
        <f>IF(ISERROR(VLOOKUP(B90,#REF!,8,FALSE)),"",VLOOKUP(B90,#REF!,8,FALSE))</f>
      </c>
      <c r="H90" s="20"/>
      <c r="I90" s="20">
        <f>IF(ISERROR(VLOOKUP(B90,#REF!,7,FALSE)),"",VLOOKUP(B90,#REF!,7,FALSE))</f>
      </c>
      <c r="J90" s="20"/>
      <c r="K90" s="20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42"/>
    </row>
    <row r="98" spans="1:12" ht="28.5" customHeight="1">
      <c r="A98" s="19">
        <f>IF(ISERROR(VLOOKUP(B98,#REF!,9,FALSE)),"",VLOOKUP(B98,#REF!,9,FALSE))</f>
      </c>
      <c r="B98" s="19"/>
      <c r="C98" s="19">
        <f>IF(ISERROR(VLOOKUP(B98,#REF!,2,FALSE)),"",VLOOKUP(B98,#REF!,2,FALSE))</f>
      </c>
      <c r="D98" s="19">
        <f>IF(ISERROR(VLOOKUP(B98,#REF!,3,FALSE)),"",VLOOKUP(B98,#REF!,3,FALSE))</f>
      </c>
      <c r="E98" s="19">
        <f>IF(ISERROR(VLOOKUP(B98,#REF!,6,FALSE)),"",VLOOKUP(B98,#REF!,6,FALSE))</f>
      </c>
      <c r="F98" s="19">
        <f>IF(ISERROR(VLOOKUP(B98,#REF!,4,FALSE)),"",VLOOKUP(B98,#REF!,4,FALSE))</f>
      </c>
      <c r="G98" s="19">
        <f>IF(ISERROR(VLOOKUP(B98,#REF!,8,FALSE)),"",VLOOKUP(B98,#REF!,8,FALSE))</f>
      </c>
      <c r="H98" s="19"/>
      <c r="I98" s="19">
        <f>IF(ISERROR(VLOOKUP(B98,#REF!,7,FALSE)),"",VLOOKUP(B98,#REF!,7,FALSE))</f>
      </c>
      <c r="J98" s="19"/>
      <c r="K98" s="19"/>
      <c r="L98" s="42"/>
    </row>
    <row r="99" spans="1:12" ht="28.5" customHeight="1">
      <c r="A99" s="19">
        <f>IF(ISERROR(VLOOKUP(B99,#REF!,9,FALSE)),"",VLOOKUP(B99,#REF!,9,FALSE))</f>
      </c>
      <c r="B99" s="19"/>
      <c r="C99" s="19">
        <f>IF(ISERROR(VLOOKUP(B99,#REF!,2,FALSE)),"",VLOOKUP(B99,#REF!,2,FALSE))</f>
      </c>
      <c r="D99" s="19">
        <f>IF(ISERROR(VLOOKUP(B99,#REF!,3,FALSE)),"",VLOOKUP(B99,#REF!,3,FALSE))</f>
      </c>
      <c r="E99" s="19">
        <f>IF(ISERROR(VLOOKUP(B99,#REF!,6,FALSE)),"",VLOOKUP(B99,#REF!,6,FALSE))</f>
      </c>
      <c r="F99" s="19">
        <f>IF(ISERROR(VLOOKUP(B99,#REF!,4,FALSE)),"",VLOOKUP(B99,#REF!,4,FALSE))</f>
      </c>
      <c r="G99" s="19">
        <f>IF(ISERROR(VLOOKUP(B99,#REF!,8,FALSE)),"",VLOOKUP(B99,#REF!,8,FALSE))</f>
      </c>
      <c r="H99" s="19"/>
      <c r="I99" s="19">
        <f>IF(ISERROR(VLOOKUP(B99,#REF!,7,FALSE)),"",VLOOKUP(B99,#REF!,7,FALSE))</f>
      </c>
      <c r="J99" s="19"/>
      <c r="K99" s="19"/>
      <c r="L99" s="42"/>
    </row>
    <row r="100" spans="1:12" ht="28.5" customHeight="1">
      <c r="A100" s="19">
        <f>IF(ISERROR(VLOOKUP(B100,#REF!,9,FALSE)),"",VLOOKUP(B100,#REF!,9,FALSE))</f>
      </c>
      <c r="B100" s="19"/>
      <c r="C100" s="19">
        <f>IF(ISERROR(VLOOKUP(B100,#REF!,2,FALSE)),"",VLOOKUP(B100,#REF!,2,FALSE))</f>
      </c>
      <c r="D100" s="19">
        <f>IF(ISERROR(VLOOKUP(B100,#REF!,3,FALSE)),"",VLOOKUP(B100,#REF!,3,FALSE))</f>
      </c>
      <c r="E100" s="19">
        <f>IF(ISERROR(VLOOKUP(B100,#REF!,6,FALSE)),"",VLOOKUP(B100,#REF!,6,FALSE))</f>
      </c>
      <c r="F100" s="19">
        <f>IF(ISERROR(VLOOKUP(B100,#REF!,4,FALSE)),"",VLOOKUP(B100,#REF!,4,FALSE))</f>
      </c>
      <c r="G100" s="19">
        <f>IF(ISERROR(VLOOKUP(B100,#REF!,8,FALSE)),"",VLOOKUP(B100,#REF!,8,FALSE))</f>
      </c>
      <c r="H100" s="19"/>
      <c r="I100" s="19">
        <f>IF(ISERROR(VLOOKUP(B100,#REF!,7,FALSE)),"",VLOOKUP(B100,#REF!,7,FALSE))</f>
      </c>
      <c r="J100" s="19"/>
      <c r="K100" s="19"/>
      <c r="L100" s="42"/>
    </row>
    <row r="101" spans="1:12" ht="28.5" customHeight="1">
      <c r="A101" s="20">
        <f>IF(ISERROR(VLOOKUP(B101,#REF!,9,FALSE)),"",VLOOKUP(B101,#REF!,9,FALSE))</f>
      </c>
      <c r="B101" s="20"/>
      <c r="C101" s="20">
        <f>IF(ISERROR(VLOOKUP(B101,#REF!,2,FALSE)),"",VLOOKUP(B101,#REF!,2,FALSE))</f>
      </c>
      <c r="D101" s="20">
        <f>IF(ISERROR(VLOOKUP(B101,#REF!,3,FALSE)),"",VLOOKUP(B101,#REF!,3,FALSE))</f>
      </c>
      <c r="E101" s="20">
        <f>IF(ISERROR(VLOOKUP(B101,#REF!,6,FALSE)),"",VLOOKUP(B101,#REF!,6,FALSE))</f>
      </c>
      <c r="F101" s="20">
        <f>IF(ISERROR(VLOOKUP(B101,#REF!,4,FALSE)),"",VLOOKUP(B101,#REF!,4,FALSE))</f>
      </c>
      <c r="G101" s="20">
        <f>IF(ISERROR(VLOOKUP(B101,#REF!,8,FALSE)),"",VLOOKUP(B101,#REF!,8,FALSE))</f>
      </c>
      <c r="H101" s="20"/>
      <c r="I101" s="20">
        <f>IF(ISERROR(VLOOKUP(B101,#REF!,7,FALSE)),"",VLOOKUP(B101,#REF!,7,FALSE))</f>
      </c>
      <c r="J101" s="20"/>
      <c r="K101" s="20"/>
      <c r="L101" s="42"/>
    </row>
    <row r="102" spans="1:12" ht="28.5" customHeight="1">
      <c r="A102" s="20">
        <f>IF(ISERROR(VLOOKUP(B102,#REF!,9,FALSE)),"",VLOOKUP(B102,#REF!,9,FALSE))</f>
      </c>
      <c r="B102" s="20"/>
      <c r="C102" s="20">
        <f>IF(ISERROR(VLOOKUP(B102,#REF!,2,FALSE)),"",VLOOKUP(B102,#REF!,2,FALSE))</f>
      </c>
      <c r="D102" s="20">
        <f>IF(ISERROR(VLOOKUP(B102,#REF!,3,FALSE)),"",VLOOKUP(B102,#REF!,3,FALSE))</f>
      </c>
      <c r="E102" s="20">
        <f>IF(ISERROR(VLOOKUP(B102,#REF!,6,FALSE)),"",VLOOKUP(B102,#REF!,6,FALSE))</f>
      </c>
      <c r="F102" s="20">
        <f>IF(ISERROR(VLOOKUP(B102,#REF!,4,FALSE)),"",VLOOKUP(B102,#REF!,4,FALSE))</f>
      </c>
      <c r="G102" s="20">
        <f>IF(ISERROR(VLOOKUP(B102,#REF!,8,FALSE)),"",VLOOKUP(B102,#REF!,8,FALSE))</f>
      </c>
      <c r="H102" s="20"/>
      <c r="I102" s="20">
        <f>IF(ISERROR(VLOOKUP(B102,#REF!,7,FALSE)),"",VLOOKUP(B102,#REF!,7,FALSE))</f>
      </c>
      <c r="J102" s="20"/>
      <c r="K102" s="20"/>
      <c r="L102" s="42"/>
    </row>
    <row r="103" spans="1:12" ht="28.5" customHeight="1">
      <c r="A103" s="20">
        <f>IF(ISERROR(VLOOKUP(B103,#REF!,9,FALSE)),"",VLOOKUP(B103,#REF!,9,FALSE))</f>
      </c>
      <c r="B103" s="20"/>
      <c r="C103" s="20">
        <f>IF(ISERROR(VLOOKUP(B103,#REF!,2,FALSE)),"",VLOOKUP(B103,#REF!,2,FALSE))</f>
      </c>
      <c r="D103" s="20">
        <f>IF(ISERROR(VLOOKUP(B103,#REF!,3,FALSE)),"",VLOOKUP(B103,#REF!,3,FALSE))</f>
      </c>
      <c r="E103" s="20">
        <f>IF(ISERROR(VLOOKUP(B103,#REF!,6,FALSE)),"",VLOOKUP(B103,#REF!,6,FALSE))</f>
      </c>
      <c r="F103" s="20">
        <f>IF(ISERROR(VLOOKUP(B103,#REF!,4,FALSE)),"",VLOOKUP(B103,#REF!,4,FALSE))</f>
      </c>
      <c r="G103" s="20">
        <f>IF(ISERROR(VLOOKUP(B103,#REF!,8,FALSE)),"",VLOOKUP(B103,#REF!,8,FALSE))</f>
      </c>
      <c r="H103" s="20"/>
      <c r="I103" s="20">
        <f>IF(ISERROR(VLOOKUP(B103,#REF!,7,FALSE)),"",VLOOKUP(B103,#REF!,7,FALSE))</f>
      </c>
      <c r="J103" s="20"/>
      <c r="K103" s="20"/>
      <c r="L103" s="42"/>
    </row>
  </sheetData>
  <sheetProtection/>
  <mergeCells count="33">
    <mergeCell ref="L6:L7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J3:K3"/>
    <mergeCell ref="B4:C5"/>
    <mergeCell ref="D4:D5"/>
    <mergeCell ref="F4:F5"/>
    <mergeCell ref="G4:H5"/>
    <mergeCell ref="J4:K5"/>
    <mergeCell ref="A8:L8"/>
    <mergeCell ref="A17:L17"/>
    <mergeCell ref="A32:L32"/>
    <mergeCell ref="A35:L3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  <mergeCell ref="G3:H3"/>
    <mergeCell ref="I3:I5"/>
  </mergeCells>
  <conditionalFormatting sqref="B18:B26 B9:B16 B28:B31 B33:B34 B36:B103">
    <cfRule type="duplicateValues" priority="51" dxfId="119">
      <formula>AND(COUNTIF($B$18:$B$26,B9)+COUNTIF($B$9:$B$16,B9)+COUNTIF($B$28:$B$31,B9)+COUNTIF($B$33:$B$34,B9)+COUNTIF($B$36:$B$103,B9)&gt;1,NOT(ISBLANK(B9)))</formula>
    </cfRule>
  </conditionalFormatting>
  <conditionalFormatting sqref="B31 B33:B34 B36">
    <cfRule type="duplicateValues" priority="50" dxfId="119">
      <formula>AND(COUNTIF($B$31:$B$31,B31)+COUNTIF($B$33:$B$34,B31)+COUNTIF($B$36:$B$36,B31)&gt;1,NOT(ISBLANK(B31)))</formula>
    </cfRule>
  </conditionalFormatting>
  <conditionalFormatting sqref="B37">
    <cfRule type="duplicateValues" priority="48" dxfId="119">
      <formula>AND(COUNTIF($B$37:$B$37,B37)&gt;1,NOT(ISBLANK(B37)))</formula>
    </cfRule>
  </conditionalFormatting>
  <conditionalFormatting sqref="B33">
    <cfRule type="duplicateValues" priority="46" dxfId="119">
      <formula>AND(COUNTIF($B$33:$B$33,B33)&gt;1,NOT(ISBLANK(B33)))</formula>
    </cfRule>
  </conditionalFormatting>
  <conditionalFormatting sqref="B18:B26 B9:B16 B28:B31 B33:B34 B36:B38">
    <cfRule type="duplicateValues" priority="42" dxfId="119">
      <formula>AND(COUNTIF($B$18:$B$26,B9)+COUNTIF($B$9:$B$16,B9)+COUNTIF($B$28:$B$31,B9)+COUNTIF($B$33:$B$34,B9)+COUNTIF($B$36:$B$38,B9)&gt;1,NOT(ISBLANK(B9)))</formula>
    </cfRule>
  </conditionalFormatting>
  <conditionalFormatting sqref="B27">
    <cfRule type="duplicateValues" priority="34" dxfId="119">
      <formula>AND(COUNTIF($B$27:$B$27,B27)&gt;1,NOT(ISBLANK(B27)))</formula>
    </cfRule>
  </conditionalFormatting>
  <conditionalFormatting sqref="B9">
    <cfRule type="duplicateValues" priority="33" dxfId="119">
      <formula>AND(COUNTIF($B$9:$B$9,B9)&gt;1,NOT(ISBLANK(B9)))</formula>
    </cfRule>
  </conditionalFormatting>
  <conditionalFormatting sqref="B39:B51">
    <cfRule type="duplicateValues" priority="31" dxfId="119">
      <formula>AND(COUNTIF($B$39:$B$51,B39)&gt;1,NOT(ISBLANK(B39)))</formula>
    </cfRule>
  </conditionalFormatting>
  <conditionalFormatting sqref="B39:B51">
    <cfRule type="duplicateValues" priority="30" dxfId="119">
      <formula>AND(COUNTIF($B$39:$B$51,B39)&gt;1,NOT(ISBLANK(B39)))</formula>
    </cfRule>
  </conditionalFormatting>
  <conditionalFormatting sqref="B41">
    <cfRule type="duplicateValues" priority="29" dxfId="119">
      <formula>AND(COUNTIF($B$41:$B$41,B41)&gt;1,NOT(ISBLANK(B41)))</formula>
    </cfRule>
  </conditionalFormatting>
  <conditionalFormatting sqref="B43">
    <cfRule type="duplicateValues" priority="28" dxfId="119">
      <formula>AND(COUNTIF($B$43:$B$43,B43)&gt;1,NOT(ISBLANK(B43)))</formula>
    </cfRule>
  </conditionalFormatting>
  <conditionalFormatting sqref="B43">
    <cfRule type="duplicateValues" priority="27" dxfId="119">
      <formula>AND(COUNTIF($B$43:$B$43,B43)&gt;1,NOT(ISBLANK(B43)))</formula>
    </cfRule>
  </conditionalFormatting>
  <conditionalFormatting sqref="B43">
    <cfRule type="duplicateValues" priority="26" dxfId="119">
      <formula>AND(COUNTIF($B$43:$B$43,B43)&gt;1,NOT(ISBLANK(B43)))</formula>
    </cfRule>
  </conditionalFormatting>
  <conditionalFormatting sqref="B43">
    <cfRule type="duplicateValues" priority="25" dxfId="119">
      <formula>AND(COUNTIF($B$43:$B$43,B43)&gt;1,NOT(ISBLANK(B43)))</formula>
    </cfRule>
  </conditionalFormatting>
  <conditionalFormatting sqref="B43">
    <cfRule type="duplicateValues" priority="24" dxfId="119">
      <formula>AND(COUNTIF($B$43:$B$43,B43)&gt;1,NOT(ISBLANK(B43)))</formula>
    </cfRule>
  </conditionalFormatting>
  <conditionalFormatting sqref="B44">
    <cfRule type="duplicateValues" priority="23" dxfId="119">
      <formula>AND(COUNTIF($B$44:$B$44,B44)&gt;1,NOT(ISBLANK(B44)))</formula>
    </cfRule>
  </conditionalFormatting>
  <conditionalFormatting sqref="B44">
    <cfRule type="duplicateValues" priority="22" dxfId="119">
      <formula>AND(COUNTIF($B$44:$B$44,B44)&gt;1,NOT(ISBLANK(B44)))</formula>
    </cfRule>
  </conditionalFormatting>
  <conditionalFormatting sqref="B44">
    <cfRule type="duplicateValues" priority="21" dxfId="119">
      <formula>AND(COUNTIF($B$44:$B$44,B44)&gt;1,NOT(ISBLANK(B44)))</formula>
    </cfRule>
  </conditionalFormatting>
  <conditionalFormatting sqref="B44">
    <cfRule type="duplicateValues" priority="20" dxfId="119">
      <formula>AND(COUNTIF($B$44:$B$44,B44)&gt;1,NOT(ISBLANK(B44)))</formula>
    </cfRule>
  </conditionalFormatting>
  <conditionalFormatting sqref="B44">
    <cfRule type="duplicateValues" priority="19" dxfId="119">
      <formula>AND(COUNTIF($B$44:$B$44,B44)&gt;1,NOT(ISBLANK(B44)))</formula>
    </cfRule>
  </conditionalFormatting>
  <conditionalFormatting sqref="B44">
    <cfRule type="duplicateValues" priority="18" dxfId="119">
      <formula>AND(COUNTIF($B$44:$B$44,B44)&gt;1,NOT(ISBLANK(B44)))</formula>
    </cfRule>
  </conditionalFormatting>
  <conditionalFormatting sqref="B39:B51">
    <cfRule type="duplicateValues" priority="17" dxfId="119">
      <formula>AND(COUNTIF($B$39:$B$51,B39)&gt;1,NOT(ISBLANK(B39)))</formula>
    </cfRule>
  </conditionalFormatting>
  <conditionalFormatting sqref="B39:B41">
    <cfRule type="duplicateValues" priority="16" dxfId="119">
      <formula>AND(COUNTIF($B$39:$B$41,B39)&gt;1,NOT(ISBLANK(B39)))</formula>
    </cfRule>
  </conditionalFormatting>
  <conditionalFormatting sqref="B39">
    <cfRule type="duplicateValues" priority="15" dxfId="119">
      <formula>AND(COUNTIF($B$39:$B$39,B39)&gt;1,NOT(ISBLANK(B39)))</formula>
    </cfRule>
  </conditionalFormatting>
  <conditionalFormatting sqref="B39">
    <cfRule type="duplicateValues" priority="14" dxfId="119">
      <formula>AND(COUNTIF($B$39:$B$39,B39)&gt;1,NOT(ISBLANK(B39)))</formula>
    </cfRule>
  </conditionalFormatting>
  <conditionalFormatting sqref="B39">
    <cfRule type="duplicateValues" priority="13" dxfId="119">
      <formula>AND(COUNTIF($B$39:$B$39,B39)&gt;1,NOT(ISBLANK(B39)))</formula>
    </cfRule>
  </conditionalFormatting>
  <conditionalFormatting sqref="B39">
    <cfRule type="duplicateValues" priority="12" dxfId="119">
      <formula>AND(COUNTIF($B$39:$B$39,B39)&gt;1,NOT(ISBLANK(B39)))</formula>
    </cfRule>
  </conditionalFormatting>
  <conditionalFormatting sqref="B39">
    <cfRule type="duplicateValues" priority="11" dxfId="119">
      <formula>AND(COUNTIF($B$39:$B$39,B39)&gt;1,NOT(ISBLANK(B39)))</formula>
    </cfRule>
  </conditionalFormatting>
  <conditionalFormatting sqref="B40">
    <cfRule type="duplicateValues" priority="10" dxfId="119">
      <formula>AND(COUNTIF($B$40:$B$40,B40)&gt;1,NOT(ISBLANK(B40)))</formula>
    </cfRule>
  </conditionalFormatting>
  <conditionalFormatting sqref="B40">
    <cfRule type="duplicateValues" priority="9" dxfId="119">
      <formula>AND(COUNTIF($B$40:$B$40,B40)&gt;1,NOT(ISBLANK(B40)))</formula>
    </cfRule>
  </conditionalFormatting>
  <conditionalFormatting sqref="B40">
    <cfRule type="duplicateValues" priority="8" dxfId="119">
      <formula>AND(COUNTIF($B$40:$B$40,B40)&gt;1,NOT(ISBLANK(B40)))</formula>
    </cfRule>
  </conditionalFormatting>
  <conditionalFormatting sqref="B40">
    <cfRule type="duplicateValues" priority="7" dxfId="119">
      <formula>AND(COUNTIF($B$40:$B$40,B40)&gt;1,NOT(ISBLANK(B40)))</formula>
    </cfRule>
  </conditionalFormatting>
  <conditionalFormatting sqref="B40">
    <cfRule type="duplicateValues" priority="6" dxfId="119">
      <formula>AND(COUNTIF($B$40:$B$40,B40)&gt;1,NOT(ISBLANK(B40)))</formula>
    </cfRule>
  </conditionalFormatting>
  <conditionalFormatting sqref="B40">
    <cfRule type="duplicateValues" priority="5" dxfId="119">
      <formula>AND(COUNTIF($B$40:$B$40,B40)&gt;1,NOT(ISBLANK(B40)))</formula>
    </cfRule>
  </conditionalFormatting>
  <conditionalFormatting sqref="A52">
    <cfRule type="duplicateValues" priority="4" dxfId="119">
      <formula>AND(COUNTIF($A$52:$A$52,A52)&gt;1,NOT(ISBLANK(A52)))</formula>
    </cfRule>
  </conditionalFormatting>
  <conditionalFormatting sqref="A52">
    <cfRule type="duplicateValues" priority="3" dxfId="119">
      <formula>AND(COUNTIF($A$52:$A$52,A52)&gt;1,NOT(ISBLANK(A52)))</formula>
    </cfRule>
  </conditionalFormatting>
  <conditionalFormatting sqref="B52">
    <cfRule type="duplicateValues" priority="2" dxfId="119">
      <formula>AND(COUNTIF($B$52:$B$52,B52)&gt;1,NOT(ISBLANK(B52)))</formula>
    </cfRule>
  </conditionalFormatting>
  <conditionalFormatting sqref="B52">
    <cfRule type="duplicateValues" priority="1" dxfId="119">
      <formula>AND(COUNTIF($B$52:$B$52,B52)&gt;1,NOT(ISBLANK(B52)))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2"/>
  <sheetViews>
    <sheetView zoomScale="84" zoomScaleNormal="84" zoomScalePageLayoutView="0" workbookViewId="0" topLeftCell="A1">
      <pane ySplit="7" topLeftCell="A17" activePane="bottomLeft" state="frozen"/>
      <selection pane="topLeft" activeCell="O46" sqref="O46"/>
      <selection pane="bottomLeft" activeCell="D12" sqref="D12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COUNTA(B9:B102)</f>
        <v>11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 customHeight="1">
      <c r="B4" s="146" t="s">
        <v>53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44.25" customHeight="1">
      <c r="A8" s="172" t="s">
        <v>67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2" ht="28.5" customHeight="1">
      <c r="A9" s="64" t="s">
        <v>318</v>
      </c>
      <c r="B9" s="56">
        <v>3503701</v>
      </c>
      <c r="C9" s="65" t="s">
        <v>259</v>
      </c>
      <c r="D9" s="65" t="s">
        <v>128</v>
      </c>
      <c r="E9" s="66">
        <v>2002</v>
      </c>
      <c r="F9" s="67" t="s">
        <v>303</v>
      </c>
      <c r="G9" s="68" t="s">
        <v>67</v>
      </c>
      <c r="H9" s="65"/>
      <c r="I9" s="107">
        <v>8</v>
      </c>
      <c r="J9" s="108">
        <v>9.09</v>
      </c>
      <c r="K9" s="109">
        <v>5</v>
      </c>
      <c r="L9" s="113">
        <v>100</v>
      </c>
    </row>
    <row r="10" spans="1:12" ht="28.5" customHeight="1">
      <c r="A10" s="30" t="s">
        <v>200</v>
      </c>
      <c r="B10" s="56">
        <v>3604175</v>
      </c>
      <c r="C10" s="32" t="s">
        <v>179</v>
      </c>
      <c r="D10" s="32" t="s">
        <v>128</v>
      </c>
      <c r="E10" s="34">
        <v>2001</v>
      </c>
      <c r="F10" s="35" t="s">
        <v>27</v>
      </c>
      <c r="G10" s="47" t="s">
        <v>67</v>
      </c>
      <c r="H10" s="32"/>
      <c r="I10" s="97">
        <v>326</v>
      </c>
      <c r="J10" s="99">
        <v>9.38</v>
      </c>
      <c r="K10" s="92">
        <v>8</v>
      </c>
      <c r="L10" s="43">
        <v>98</v>
      </c>
    </row>
    <row r="11" spans="1:12" ht="28.5" customHeight="1">
      <c r="A11" s="19" t="s">
        <v>318</v>
      </c>
      <c r="B11" s="56">
        <v>3502990</v>
      </c>
      <c r="C11" s="5" t="s">
        <v>124</v>
      </c>
      <c r="D11" s="5" t="s">
        <v>294</v>
      </c>
      <c r="E11" s="6">
        <v>2002</v>
      </c>
      <c r="F11" s="7" t="s">
        <v>303</v>
      </c>
      <c r="G11" s="26" t="s">
        <v>67</v>
      </c>
      <c r="H11" s="5"/>
      <c r="I11" s="97">
        <v>7</v>
      </c>
      <c r="J11" s="98">
        <v>10.47</v>
      </c>
      <c r="K11" s="95">
        <v>9</v>
      </c>
      <c r="L11" s="45">
        <v>97</v>
      </c>
    </row>
    <row r="12" spans="1:12" ht="28.5" customHeight="1">
      <c r="A12" s="59" t="s">
        <v>211</v>
      </c>
      <c r="B12" s="56">
        <v>3603766</v>
      </c>
      <c r="C12" s="60" t="s">
        <v>214</v>
      </c>
      <c r="D12" s="60" t="s">
        <v>207</v>
      </c>
      <c r="E12" s="61">
        <v>2002</v>
      </c>
      <c r="F12" s="62" t="s">
        <v>210</v>
      </c>
      <c r="G12" s="63" t="s">
        <v>67</v>
      </c>
      <c r="H12" s="60"/>
      <c r="I12" s="110">
        <v>197</v>
      </c>
      <c r="J12" s="111">
        <v>11.4</v>
      </c>
      <c r="K12" s="112">
        <v>11</v>
      </c>
      <c r="L12" s="114">
        <v>96</v>
      </c>
    </row>
    <row r="13" spans="1:12" ht="57" customHeight="1">
      <c r="A13" s="172" t="s">
        <v>101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ht="28.5" customHeight="1">
      <c r="A14" s="64" t="s">
        <v>191</v>
      </c>
      <c r="B14" s="56">
        <v>3603392</v>
      </c>
      <c r="C14" s="65" t="s">
        <v>198</v>
      </c>
      <c r="D14" s="65" t="s">
        <v>73</v>
      </c>
      <c r="E14" s="66">
        <v>2002</v>
      </c>
      <c r="F14" s="67" t="s">
        <v>30</v>
      </c>
      <c r="G14" s="68" t="s">
        <v>101</v>
      </c>
      <c r="H14" s="65"/>
      <c r="I14" s="107">
        <v>121</v>
      </c>
      <c r="J14" s="108">
        <v>7.55</v>
      </c>
      <c r="K14" s="109">
        <v>1</v>
      </c>
      <c r="L14" s="113">
        <v>100</v>
      </c>
    </row>
    <row r="15" spans="1:12" ht="28.5" customHeight="1">
      <c r="A15" s="19" t="s">
        <v>317</v>
      </c>
      <c r="B15" s="56">
        <v>3201323</v>
      </c>
      <c r="C15" s="5" t="s">
        <v>290</v>
      </c>
      <c r="D15" s="5" t="s">
        <v>136</v>
      </c>
      <c r="E15" s="6">
        <v>2002</v>
      </c>
      <c r="F15" s="7" t="s">
        <v>287</v>
      </c>
      <c r="G15" s="26" t="s">
        <v>101</v>
      </c>
      <c r="H15" s="5"/>
      <c r="I15" s="97">
        <v>3</v>
      </c>
      <c r="J15" s="98">
        <v>8.12</v>
      </c>
      <c r="K15" s="95">
        <v>2</v>
      </c>
      <c r="L15" s="45">
        <v>98</v>
      </c>
    </row>
    <row r="16" spans="1:12" ht="28.5" customHeight="1">
      <c r="A16" s="19" t="s">
        <v>87</v>
      </c>
      <c r="B16" s="56">
        <v>3602275</v>
      </c>
      <c r="C16" s="5" t="s">
        <v>88</v>
      </c>
      <c r="D16" s="5" t="s">
        <v>74</v>
      </c>
      <c r="E16" s="6">
        <v>2001</v>
      </c>
      <c r="F16" s="7" t="s">
        <v>16</v>
      </c>
      <c r="G16" s="26" t="s">
        <v>101</v>
      </c>
      <c r="H16" s="5"/>
      <c r="I16" s="97">
        <v>250</v>
      </c>
      <c r="J16" s="98">
        <v>8.13</v>
      </c>
      <c r="K16" s="95">
        <v>3</v>
      </c>
      <c r="L16" s="45">
        <v>97</v>
      </c>
    </row>
    <row r="17" spans="1:12" ht="28.5" customHeight="1">
      <c r="A17" s="19" t="s">
        <v>149</v>
      </c>
      <c r="B17" s="56">
        <v>3603126</v>
      </c>
      <c r="C17" s="5" t="s">
        <v>152</v>
      </c>
      <c r="D17" s="5" t="s">
        <v>131</v>
      </c>
      <c r="E17" s="6">
        <v>2002</v>
      </c>
      <c r="F17" s="7" t="s">
        <v>148</v>
      </c>
      <c r="G17" s="26" t="s">
        <v>101</v>
      </c>
      <c r="H17" s="5"/>
      <c r="I17" s="97">
        <v>62</v>
      </c>
      <c r="J17" s="98">
        <v>8.29</v>
      </c>
      <c r="K17" s="95">
        <v>4</v>
      </c>
      <c r="L17" s="45">
        <v>96</v>
      </c>
    </row>
    <row r="18" spans="1:12" ht="28.5" customHeight="1">
      <c r="A18" s="19" t="s">
        <v>244</v>
      </c>
      <c r="B18" s="56">
        <v>3604238</v>
      </c>
      <c r="C18" s="5" t="s">
        <v>261</v>
      </c>
      <c r="D18" s="5" t="s">
        <v>262</v>
      </c>
      <c r="E18" s="6">
        <v>2002</v>
      </c>
      <c r="F18" s="7" t="s">
        <v>243</v>
      </c>
      <c r="G18" s="26" t="s">
        <v>101</v>
      </c>
      <c r="H18" s="5"/>
      <c r="I18" s="97">
        <v>173</v>
      </c>
      <c r="J18" s="98">
        <v>9.19</v>
      </c>
      <c r="K18" s="95">
        <v>6</v>
      </c>
      <c r="L18" s="45">
        <v>95</v>
      </c>
    </row>
    <row r="19" spans="1:12" ht="28.5" customHeight="1">
      <c r="A19" s="19" t="s">
        <v>244</v>
      </c>
      <c r="B19" s="56">
        <v>3604275</v>
      </c>
      <c r="C19" s="5" t="s">
        <v>271</v>
      </c>
      <c r="D19" s="5" t="s">
        <v>272</v>
      </c>
      <c r="E19" s="6">
        <v>2002</v>
      </c>
      <c r="F19" s="7" t="s">
        <v>243</v>
      </c>
      <c r="G19" s="26" t="s">
        <v>101</v>
      </c>
      <c r="H19" s="5"/>
      <c r="I19" s="97">
        <v>172</v>
      </c>
      <c r="J19" s="98">
        <v>9.3</v>
      </c>
      <c r="K19" s="95">
        <v>7</v>
      </c>
      <c r="L19" s="45">
        <v>94</v>
      </c>
    </row>
    <row r="20" spans="1:12" ht="28.5" customHeight="1">
      <c r="A20" s="19" t="s">
        <v>200</v>
      </c>
      <c r="B20" s="56">
        <v>3604174</v>
      </c>
      <c r="C20" s="5" t="s">
        <v>249</v>
      </c>
      <c r="D20" s="5" t="s">
        <v>94</v>
      </c>
      <c r="E20" s="6">
        <v>2002</v>
      </c>
      <c r="F20" s="7" t="s">
        <v>27</v>
      </c>
      <c r="G20" s="26" t="s">
        <v>101</v>
      </c>
      <c r="H20" s="5"/>
      <c r="I20" s="97">
        <v>327</v>
      </c>
      <c r="J20" s="98">
        <v>11.06</v>
      </c>
      <c r="K20" s="95">
        <v>10</v>
      </c>
      <c r="L20" s="45">
        <v>93</v>
      </c>
    </row>
    <row r="21" spans="1:12" ht="28.5" customHeight="1">
      <c r="A21" s="19">
        <f>IF(ISERROR(VLOOKUP(B21,#REF!,9,FALSE)),"",VLOOKUP(B21,#REF!,9,FALSE))</f>
      </c>
      <c r="B21" s="2"/>
      <c r="C21" s="5">
        <f>IF(ISERROR(VLOOKUP(B21,#REF!,2,FALSE)),"",VLOOKUP(B21,#REF!,2,FALSE))</f>
      </c>
      <c r="D21" s="5">
        <f>IF(ISERROR(VLOOKUP(B21,#REF!,3,FALSE)),"",VLOOKUP(B21,#REF!,3,FALSE))</f>
      </c>
      <c r="E21" s="6">
        <f>IF(ISERROR(VLOOKUP(B21,#REF!,6,FALSE)),"",VLOOKUP(B21,#REF!,6,FALSE))</f>
      </c>
      <c r="F21" s="7">
        <f>IF(ISERROR(VLOOKUP(B21,#REF!,4,FALSE)),"",VLOOKUP(B21,#REF!,4,FALSE))</f>
      </c>
      <c r="G21" s="26">
        <f>IF(ISERROR(VLOOKUP(B21,#REF!,8,FALSE)),"",VLOOKUP(B21,#REF!,8,FALSE))</f>
      </c>
      <c r="H21" s="5"/>
      <c r="I21" s="54"/>
      <c r="J21" s="9"/>
      <c r="K21" s="5"/>
      <c r="L21" s="41"/>
    </row>
    <row r="22" spans="1:12" ht="28.5" customHeight="1">
      <c r="A22" s="19">
        <f>IF(ISERROR(VLOOKUP(B22,#REF!,9,FALSE)),"",VLOOKUP(B22,#REF!,9,FALSE))</f>
      </c>
      <c r="B22" s="1"/>
      <c r="C22" s="5">
        <f>IF(ISERROR(VLOOKUP(B22,#REF!,2,FALSE)),"",VLOOKUP(B22,#REF!,2,FALSE))</f>
      </c>
      <c r="D22" s="5">
        <f>IF(ISERROR(VLOOKUP(B22,#REF!,3,FALSE)),"",VLOOKUP(B22,#REF!,3,FALSE))</f>
      </c>
      <c r="E22" s="6">
        <f>IF(ISERROR(VLOOKUP(B22,#REF!,6,FALSE)),"",VLOOKUP(B22,#REF!,6,FALSE))</f>
      </c>
      <c r="F22" s="7">
        <f>IF(ISERROR(VLOOKUP(B22,#REF!,4,FALSE)),"",VLOOKUP(B22,#REF!,4,FALSE))</f>
      </c>
      <c r="G22" s="26">
        <f>IF(ISERROR(VLOOKUP(B22,#REF!,8,FALSE)),"",VLOOKUP(B22,#REF!,8,FALSE))</f>
      </c>
      <c r="H22" s="5"/>
      <c r="I22" s="54">
        <f>IF(ISERROR(VLOOKUP(B22,#REF!,7,FALSE)),"",VLOOKUP(B22,#REF!,7,FALSE))</f>
      </c>
      <c r="J22" s="9"/>
      <c r="K22" s="5"/>
      <c r="L22" s="41"/>
    </row>
    <row r="23" spans="1:12" ht="28.5" customHeight="1">
      <c r="A23" s="30">
        <f>IF(ISERROR(VLOOKUP(B23,#REF!,9,FALSE)),"",VLOOKUP(B23,#REF!,9,FALSE))</f>
      </c>
      <c r="B23" s="1"/>
      <c r="C23" s="32">
        <f>IF(ISERROR(VLOOKUP(B23,#REF!,2,FALSE)),"",VLOOKUP(B23,#REF!,2,FALSE))</f>
      </c>
      <c r="D23" s="32">
        <f>IF(ISERROR(VLOOKUP(B23,#REF!,3,FALSE)),"",VLOOKUP(B23,#REF!,3,FALSE))</f>
      </c>
      <c r="E23" s="34">
        <f>IF(ISERROR(VLOOKUP(B23,#REF!,6,FALSE)),"",VLOOKUP(B23,#REF!,6,FALSE))</f>
      </c>
      <c r="F23" s="35">
        <f>IF(ISERROR(VLOOKUP(B23,#REF!,4,FALSE)),"",VLOOKUP(B23,#REF!,4,FALSE))</f>
      </c>
      <c r="G23" s="47">
        <f>IF(ISERROR(VLOOKUP(B23,#REF!,8,FALSE)),"",VLOOKUP(B23,#REF!,8,FALSE))</f>
      </c>
      <c r="H23" s="32"/>
      <c r="I23" s="54">
        <f>IF(ISERROR(VLOOKUP(B23,#REF!,7,FALSE)),"",VLOOKUP(B23,#REF!,7,FALSE))</f>
      </c>
      <c r="J23" s="37"/>
      <c r="K23" s="32"/>
      <c r="L23" s="38"/>
    </row>
    <row r="24" spans="1:12" ht="28.5" customHeight="1">
      <c r="A24" s="30">
        <f>IF(ISERROR(VLOOKUP(B24,#REF!,9,FALSE)),"",VLOOKUP(B24,#REF!,9,FALSE))</f>
      </c>
      <c r="B24" s="1"/>
      <c r="C24" s="32">
        <f>IF(ISERROR(VLOOKUP(B24,#REF!,2,FALSE)),"",VLOOKUP(B24,#REF!,2,FALSE))</f>
      </c>
      <c r="D24" s="32">
        <f>IF(ISERROR(VLOOKUP(B24,#REF!,3,FALSE)),"",VLOOKUP(B24,#REF!,3,FALSE))</f>
      </c>
      <c r="E24" s="34">
        <f>IF(ISERROR(VLOOKUP(B24,#REF!,6,FALSE)),"",VLOOKUP(B24,#REF!,6,FALSE))</f>
      </c>
      <c r="F24" s="35">
        <f>IF(ISERROR(VLOOKUP(B24,#REF!,4,FALSE)),"",VLOOKUP(B24,#REF!,4,FALSE))</f>
      </c>
      <c r="G24" s="47">
        <f>IF(ISERROR(VLOOKUP(B24,#REF!,8,FALSE)),"",VLOOKUP(B24,#REF!,8,FALSE))</f>
      </c>
      <c r="H24" s="32"/>
      <c r="I24" s="54">
        <f>IF(ISERROR(VLOOKUP(B24,#REF!,7,FALSE)),"",VLOOKUP(B24,#REF!,7,FALSE))</f>
      </c>
      <c r="J24" s="37"/>
      <c r="K24" s="32"/>
      <c r="L24" s="38"/>
    </row>
    <row r="25" spans="1:12" ht="28.5" customHeight="1">
      <c r="A25" s="30">
        <f>IF(ISERROR(VLOOKUP(B25,#REF!,9,FALSE)),"",VLOOKUP(B25,#REF!,9,FALSE))</f>
      </c>
      <c r="B25" s="1"/>
      <c r="C25" s="32">
        <f>IF(ISERROR(VLOOKUP(B25,#REF!,2,FALSE)),"",VLOOKUP(B25,#REF!,2,FALSE))</f>
      </c>
      <c r="D25" s="32">
        <f>IF(ISERROR(VLOOKUP(B25,#REF!,3,FALSE)),"",VLOOKUP(B25,#REF!,3,FALSE))</f>
      </c>
      <c r="E25" s="34">
        <f>IF(ISERROR(VLOOKUP(B25,#REF!,6,FALSE)),"",VLOOKUP(B25,#REF!,6,FALSE))</f>
      </c>
      <c r="F25" s="35">
        <f>IF(ISERROR(VLOOKUP(B25,#REF!,4,FALSE)),"",VLOOKUP(B25,#REF!,4,FALSE))</f>
      </c>
      <c r="G25" s="47">
        <f>IF(ISERROR(VLOOKUP(B25,#REF!,8,FALSE)),"",VLOOKUP(B25,#REF!,8,FALSE))</f>
      </c>
      <c r="H25" s="32"/>
      <c r="I25" s="54">
        <f>IF(ISERROR(VLOOKUP(B25,#REF!,7,FALSE)),"",VLOOKUP(B25,#REF!,7,FALSE))</f>
      </c>
      <c r="J25" s="37"/>
      <c r="K25" s="32"/>
      <c r="L25" s="38"/>
    </row>
    <row r="26" spans="1:12" ht="28.5" customHeight="1">
      <c r="A26" s="30">
        <f>IF(ISERROR(VLOOKUP(B26,#REF!,9,FALSE)),"",VLOOKUP(B26,#REF!,9,FALSE))</f>
      </c>
      <c r="B26" s="31"/>
      <c r="C26" s="32">
        <f>IF(ISERROR(VLOOKUP(B26,#REF!,2,FALSE)),"",VLOOKUP(B26,#REF!,2,FALSE))</f>
      </c>
      <c r="D26" s="32">
        <f>IF(ISERROR(VLOOKUP(B26,#REF!,3,FALSE)),"",VLOOKUP(B26,#REF!,3,FALSE))</f>
      </c>
      <c r="E26" s="34">
        <f>IF(ISERROR(VLOOKUP(B26,#REF!,6,FALSE)),"",VLOOKUP(B26,#REF!,6,FALSE))</f>
      </c>
      <c r="F26" s="35">
        <f>IF(ISERROR(VLOOKUP(B26,#REF!,4,FALSE)),"",VLOOKUP(B26,#REF!,4,FALSE))</f>
      </c>
      <c r="G26" s="47">
        <f>IF(ISERROR(VLOOKUP(B26,#REF!,8,FALSE)),"",VLOOKUP(B26,#REF!,8,FALSE))</f>
      </c>
      <c r="H26" s="32"/>
      <c r="I26" s="54">
        <f>IF(ISERROR(VLOOKUP(B26,#REF!,7,FALSE)),"",VLOOKUP(B26,#REF!,7,FALSE))</f>
      </c>
      <c r="J26" s="37"/>
      <c r="K26" s="32"/>
      <c r="L26" s="38"/>
    </row>
    <row r="27" spans="1:12" ht="28.5" customHeight="1">
      <c r="A27" s="30">
        <f>IF(ISERROR(VLOOKUP(B27,#REF!,9,FALSE)),"",VLOOKUP(B27,#REF!,9,FALSE))</f>
      </c>
      <c r="B27" s="44"/>
      <c r="C27" s="32">
        <f>IF(ISERROR(VLOOKUP(B27,#REF!,2,FALSE)),"",VLOOKUP(B27,#REF!,2,FALSE))</f>
      </c>
      <c r="D27" s="32">
        <f>IF(ISERROR(VLOOKUP(B27,#REF!,3,FALSE)),"",VLOOKUP(B27,#REF!,3,FALSE))</f>
      </c>
      <c r="E27" s="34">
        <f>IF(ISERROR(VLOOKUP(B27,#REF!,6,FALSE)),"",VLOOKUP(B27,#REF!,6,FALSE))</f>
      </c>
      <c r="F27" s="35">
        <f>IF(ISERROR(VLOOKUP(B27,#REF!,4,FALSE)),"",VLOOKUP(B27,#REF!,4,FALSE))</f>
      </c>
      <c r="G27" s="47">
        <f>IF(ISERROR(VLOOKUP(B27,#REF!,8,FALSE)),"",VLOOKUP(B27,#REF!,8,FALSE))</f>
      </c>
      <c r="H27" s="32"/>
      <c r="I27" s="54">
        <f>IF(ISERROR(VLOOKUP(B27,#REF!,7,FALSE)),"",VLOOKUP(B27,#REF!,7,FALSE))</f>
      </c>
      <c r="J27" s="37"/>
      <c r="K27" s="32"/>
      <c r="L27" s="38"/>
    </row>
    <row r="28" spans="1:12" ht="28.5" customHeight="1">
      <c r="A28" s="30">
        <f>IF(ISERROR(VLOOKUP(B28,#REF!,9,FALSE)),"",VLOOKUP(B28,#REF!,9,FALSE))</f>
      </c>
      <c r="B28" s="39"/>
      <c r="C28" s="32">
        <f>IF(ISERROR(VLOOKUP(B28,#REF!,2,FALSE)),"",VLOOKUP(B28,#REF!,2,FALSE))</f>
      </c>
      <c r="D28" s="32">
        <f>IF(ISERROR(VLOOKUP(B28,#REF!,3,FALSE)),"",VLOOKUP(B28,#REF!,3,FALSE))</f>
      </c>
      <c r="E28" s="34">
        <f>IF(ISERROR(VLOOKUP(B28,#REF!,6,FALSE)),"",VLOOKUP(B28,#REF!,6,FALSE))</f>
      </c>
      <c r="F28" s="35">
        <f>IF(ISERROR(VLOOKUP(B28,#REF!,4,FALSE)),"",VLOOKUP(B28,#REF!,4,FALSE))</f>
      </c>
      <c r="G28" s="47">
        <f>IF(ISERROR(VLOOKUP(B28,#REF!,8,FALSE)),"",VLOOKUP(B28,#REF!,8,FALSE))</f>
      </c>
      <c r="H28" s="32"/>
      <c r="I28" s="54">
        <f>IF(ISERROR(VLOOKUP(B28,#REF!,7,FALSE)),"",VLOOKUP(B28,#REF!,7,FALSE))</f>
      </c>
      <c r="J28" s="37"/>
      <c r="K28" s="32"/>
      <c r="L28" s="38"/>
    </row>
    <row r="29" spans="1:12" ht="28.5" customHeight="1">
      <c r="A29" s="30">
        <f>IF(ISERROR(VLOOKUP(B29,#REF!,9,FALSE)),"",VLOOKUP(B29,#REF!,9,FALSE))</f>
      </c>
      <c r="B29" s="44"/>
      <c r="C29" s="32">
        <f>IF(ISERROR(VLOOKUP(B29,#REF!,2,FALSE)),"",VLOOKUP(B29,#REF!,2,FALSE))</f>
      </c>
      <c r="D29" s="32">
        <f>IF(ISERROR(VLOOKUP(B29,#REF!,3,FALSE)),"",VLOOKUP(B29,#REF!,3,FALSE))</f>
      </c>
      <c r="E29" s="34">
        <f>IF(ISERROR(VLOOKUP(B29,#REF!,6,FALSE)),"",VLOOKUP(B29,#REF!,6,FALSE))</f>
      </c>
      <c r="F29" s="35">
        <f>IF(ISERROR(VLOOKUP(B29,#REF!,4,FALSE)),"",VLOOKUP(B29,#REF!,4,FALSE))</f>
      </c>
      <c r="G29" s="47">
        <f>IF(ISERROR(VLOOKUP(B29,#REF!,8,FALSE)),"",VLOOKUP(B29,#REF!,8,FALSE))</f>
      </c>
      <c r="H29" s="32"/>
      <c r="I29" s="54">
        <f>IF(ISERROR(VLOOKUP(B29,#REF!,7,FALSE)),"",VLOOKUP(B29,#REF!,7,FALSE))</f>
      </c>
      <c r="J29" s="37"/>
      <c r="K29" s="32"/>
      <c r="L29" s="38"/>
    </row>
    <row r="30" spans="1:12" ht="28.5" customHeight="1">
      <c r="A30" s="30">
        <f>IF(ISERROR(VLOOKUP(B30,#REF!,9,FALSE)),"",VLOOKUP(B30,#REF!,9,FALSE))</f>
      </c>
      <c r="B30" s="32"/>
      <c r="C30" s="32">
        <f>IF(ISERROR(VLOOKUP(B30,#REF!,2,FALSE)),"",VLOOKUP(B30,#REF!,2,FALSE))</f>
      </c>
      <c r="D30" s="32">
        <f>IF(ISERROR(VLOOKUP(B30,#REF!,3,FALSE)),"",VLOOKUP(B30,#REF!,3,FALSE))</f>
      </c>
      <c r="E30" s="34">
        <f>IF(ISERROR(VLOOKUP(B30,#REF!,6,FALSE)),"",VLOOKUP(B30,#REF!,6,FALSE))</f>
      </c>
      <c r="F30" s="35">
        <f>IF(ISERROR(VLOOKUP(B30,#REF!,4,FALSE)),"",VLOOKUP(B30,#REF!,4,FALSE))</f>
      </c>
      <c r="G30" s="47">
        <f>IF(ISERROR(VLOOKUP(B30,#REF!,8,FALSE)),"",VLOOKUP(B30,#REF!,8,FALSE))</f>
      </c>
      <c r="H30" s="32"/>
      <c r="I30" s="54">
        <f>IF(ISERROR(VLOOKUP(B30,#REF!,7,FALSE)),"",VLOOKUP(B30,#REF!,7,FALSE))</f>
      </c>
      <c r="J30" s="37"/>
      <c r="K30" s="32"/>
      <c r="L30" s="38"/>
    </row>
    <row r="31" spans="1:12" ht="28.5" customHeight="1">
      <c r="A31" s="19">
        <f>IF(ISERROR(VLOOKUP(B31,#REF!,9,FALSE)),"",VLOOKUP(B31,#REF!,9,FALSE))</f>
      </c>
      <c r="B31" s="33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26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41"/>
    </row>
    <row r="32" spans="1:12" ht="28.5" customHeight="1">
      <c r="A32" s="19">
        <f>IF(ISERROR(VLOOKUP(B32,#REF!,9,FALSE)),"",VLOOKUP(B32,#REF!,9,FALSE))</f>
      </c>
      <c r="B32" s="27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26">
        <f>IF(ISERROR(VLOOKUP(B32,#REF!,8,FALSE)),"",VLOOKUP(B32,#REF!,8,FALSE))</f>
      </c>
      <c r="H32" s="5"/>
      <c r="I32" s="54">
        <f>IF(ISERROR(VLOOKUP(B32,#REF!,7,FALSE)),"",VLOOKUP(B32,#REF!,7,FALSE))</f>
      </c>
      <c r="J32" s="9"/>
      <c r="K32" s="5"/>
      <c r="L32" s="41"/>
    </row>
    <row r="33" spans="1:12" ht="28.5" customHeight="1">
      <c r="A33" s="19">
        <f>IF(ISERROR(VLOOKUP(B33,#REF!,9,FALSE)),"",VLOOKUP(B33,#REF!,9,FALSE))</f>
      </c>
      <c r="B33" s="27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26">
        <f>IF(ISERROR(VLOOKUP(B33,#REF!,8,FALSE)),"",VLOOKUP(B33,#REF!,8,FALSE))</f>
      </c>
      <c r="H33" s="5"/>
      <c r="I33" s="54">
        <f>IF(ISERROR(VLOOKUP(B33,#REF!,7,FALSE)),"",VLOOKUP(B33,#REF!,7,FALSE))</f>
      </c>
      <c r="J33" s="9"/>
      <c r="K33" s="5"/>
      <c r="L33" s="41"/>
    </row>
    <row r="34" spans="1:12" ht="28.5" customHeight="1">
      <c r="A34" s="19">
        <f>IF(ISERROR(VLOOKUP(B34,#REF!,9,FALSE)),"",VLOOKUP(B34,#REF!,9,FALSE))</f>
      </c>
      <c r="B34" s="27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26">
        <f>IF(ISERROR(VLOOKUP(B34,#REF!,8,FALSE)),"",VLOOKUP(B34,#REF!,8,FALSE))</f>
      </c>
      <c r="H34" s="5"/>
      <c r="I34" s="54">
        <f>IF(ISERROR(VLOOKUP(B34,#REF!,7,FALSE)),"",VLOOKUP(B34,#REF!,7,FALSE))</f>
      </c>
      <c r="J34" s="9"/>
      <c r="K34" s="5"/>
      <c r="L34" s="41"/>
    </row>
    <row r="35" spans="1:12" ht="28.5" customHeight="1">
      <c r="A35" s="19">
        <f>IF(ISERROR(VLOOKUP(B35,#REF!,9,FALSE)),"",VLOOKUP(B35,#REF!,9,FALSE))</f>
      </c>
      <c r="B35" s="19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26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41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26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41"/>
    </row>
    <row r="37" spans="1:12" ht="28.5" customHeight="1">
      <c r="A37" s="19">
        <f>IF(ISERROR(VLOOKUP(B37,#REF!,9,FALSE)),"",VLOOKUP(B37,#REF!,9,FALSE))</f>
      </c>
      <c r="B37" s="19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26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41"/>
    </row>
    <row r="38" spans="1:12" ht="28.5" customHeight="1">
      <c r="A38" s="19">
        <f>IF(ISERROR(VLOOKUP(B38,#REF!,9,FALSE)),"",VLOOKUP(B38,#REF!,9,FALSE))</f>
      </c>
      <c r="B38" s="19"/>
      <c r="C38" s="5">
        <f>IF(ISERROR(VLOOKUP(B38,#REF!,2,FALSE)),"",VLOOKUP(B38,#REF!,2,FALSE))</f>
      </c>
      <c r="D38" s="5">
        <f>IF(ISERROR(VLOOKUP(B38,#REF!,3,FALSE)),"",VLOOKUP(B38,#REF!,3,FALSE))</f>
      </c>
      <c r="E38" s="6">
        <f>IF(ISERROR(VLOOKUP(B38,#REF!,6,FALSE)),"",VLOOKUP(B38,#REF!,6,FALSE))</f>
      </c>
      <c r="F38" s="7">
        <f>IF(ISERROR(VLOOKUP(B38,#REF!,4,FALSE)),"",VLOOKUP(B38,#REF!,4,FALSE))</f>
      </c>
      <c r="G38" s="26">
        <f>IF(ISERROR(VLOOKUP(B38,#REF!,8,FALSE)),"",VLOOKUP(B38,#REF!,8,FALSE))</f>
      </c>
      <c r="H38" s="5"/>
      <c r="I38" s="54">
        <f>IF(ISERROR(VLOOKUP(B38,#REF!,7,FALSE)),"",VLOOKUP(B38,#REF!,7,FALSE))</f>
      </c>
      <c r="J38" s="9"/>
      <c r="K38" s="5"/>
      <c r="L38" s="41"/>
    </row>
    <row r="39" spans="1:12" ht="28.5" customHeight="1">
      <c r="A39" s="19">
        <f>IF(ISERROR(VLOOKUP(B39,#REF!,9,FALSE)),"",VLOOKUP(B39,#REF!,9,FALSE))</f>
      </c>
      <c r="B39" s="19"/>
      <c r="C39" s="5">
        <f>IF(ISERROR(VLOOKUP(B39,#REF!,2,FALSE)),"",VLOOKUP(B39,#REF!,2,FALSE))</f>
      </c>
      <c r="D39" s="5">
        <f>IF(ISERROR(VLOOKUP(B39,#REF!,3,FALSE)),"",VLOOKUP(B39,#REF!,3,FALSE))</f>
      </c>
      <c r="E39" s="6">
        <f>IF(ISERROR(VLOOKUP(B39,#REF!,6,FALSE)),"",VLOOKUP(B39,#REF!,6,FALSE))</f>
      </c>
      <c r="F39" s="7">
        <f>IF(ISERROR(VLOOKUP(B39,#REF!,4,FALSE)),"",VLOOKUP(B39,#REF!,4,FALSE))</f>
      </c>
      <c r="G39" s="26">
        <f>IF(ISERROR(VLOOKUP(B39,#REF!,8,FALSE)),"",VLOOKUP(B39,#REF!,8,FALSE))</f>
      </c>
      <c r="H39" s="5"/>
      <c r="I39" s="54">
        <f>IF(ISERROR(VLOOKUP(B39,#REF!,7,FALSE)),"",VLOOKUP(B39,#REF!,7,FALSE))</f>
      </c>
      <c r="J39" s="9"/>
      <c r="K39" s="5"/>
      <c r="L39" s="41"/>
    </row>
    <row r="40" spans="1:12" ht="28.5" customHeight="1">
      <c r="A40" s="19">
        <f>IF(ISERROR(VLOOKUP(B40,#REF!,9,FALSE)),"",VLOOKUP(B40,#REF!,9,FALSE))</f>
      </c>
      <c r="B40" s="19"/>
      <c r="C40" s="5">
        <f>IF(ISERROR(VLOOKUP(B40,#REF!,2,FALSE)),"",VLOOKUP(B40,#REF!,2,FALSE))</f>
      </c>
      <c r="D40" s="5">
        <f>IF(ISERROR(VLOOKUP(B40,#REF!,3,FALSE)),"",VLOOKUP(B40,#REF!,3,FALSE))</f>
      </c>
      <c r="E40" s="6">
        <f>IF(ISERROR(VLOOKUP(B40,#REF!,6,FALSE)),"",VLOOKUP(B40,#REF!,6,FALSE))</f>
      </c>
      <c r="F40" s="7">
        <f>IF(ISERROR(VLOOKUP(B40,#REF!,4,FALSE)),"",VLOOKUP(B40,#REF!,4,FALSE))</f>
      </c>
      <c r="G40" s="26">
        <f>IF(ISERROR(VLOOKUP(B40,#REF!,8,FALSE)),"",VLOOKUP(B40,#REF!,8,FALSE))</f>
      </c>
      <c r="H40" s="5"/>
      <c r="I40" s="54">
        <f>IF(ISERROR(VLOOKUP(B40,#REF!,7,FALSE)),"",VLOOKUP(B40,#REF!,7,FALSE))</f>
      </c>
      <c r="J40" s="9"/>
      <c r="K40" s="5"/>
      <c r="L40" s="41"/>
    </row>
    <row r="41" spans="1:12" ht="28.5" customHeight="1">
      <c r="A41" s="30">
        <f>IF(ISERROR(VLOOKUP(B41,#REF!,9,FALSE)),"",VLOOKUP(B41,#REF!,9,FALSE))</f>
      </c>
      <c r="B41" s="30"/>
      <c r="C41" s="32">
        <f>IF(ISERROR(VLOOKUP(B41,#REF!,2,FALSE)),"",VLOOKUP(B41,#REF!,2,FALSE))</f>
      </c>
      <c r="D41" s="32">
        <f>IF(ISERROR(VLOOKUP(B41,#REF!,3,FALSE)),"",VLOOKUP(B41,#REF!,3,FALSE))</f>
      </c>
      <c r="E41" s="34">
        <f>IF(ISERROR(VLOOKUP(B41,#REF!,6,FALSE)),"",VLOOKUP(B41,#REF!,6,FALSE))</f>
      </c>
      <c r="F41" s="35">
        <f>IF(ISERROR(VLOOKUP(B41,#REF!,4,FALSE)),"",VLOOKUP(B41,#REF!,4,FALSE))</f>
      </c>
      <c r="G41" s="47">
        <f>IF(ISERROR(VLOOKUP(B41,#REF!,8,FALSE)),"",VLOOKUP(B41,#REF!,8,FALSE))</f>
      </c>
      <c r="H41" s="32"/>
      <c r="I41" s="54">
        <f>IF(ISERROR(VLOOKUP(B41,#REF!,7,FALSE)),"",VLOOKUP(B41,#REF!,7,FALSE))</f>
      </c>
      <c r="J41" s="37"/>
      <c r="K41" s="32"/>
      <c r="L41" s="38"/>
    </row>
    <row r="42" spans="1:12" ht="28.5" customHeight="1">
      <c r="A42" s="30">
        <f>IF(ISERROR(VLOOKUP(B42,#REF!,9,FALSE)),"",VLOOKUP(B42,#REF!,9,FALSE))</f>
      </c>
      <c r="B42" s="30"/>
      <c r="C42" s="32">
        <f>IF(ISERROR(VLOOKUP(B42,#REF!,2,FALSE)),"",VLOOKUP(B42,#REF!,2,FALSE))</f>
      </c>
      <c r="D42" s="32">
        <f>IF(ISERROR(VLOOKUP(B42,#REF!,3,FALSE)),"",VLOOKUP(B42,#REF!,3,FALSE))</f>
      </c>
      <c r="E42" s="34">
        <f>IF(ISERROR(VLOOKUP(B42,#REF!,6,FALSE)),"",VLOOKUP(B42,#REF!,6,FALSE))</f>
      </c>
      <c r="F42" s="35">
        <f>IF(ISERROR(VLOOKUP(B42,#REF!,4,FALSE)),"",VLOOKUP(B42,#REF!,4,FALSE))</f>
      </c>
      <c r="G42" s="47">
        <f>IF(ISERROR(VLOOKUP(B42,#REF!,8,FALSE)),"",VLOOKUP(B42,#REF!,8,FALSE))</f>
      </c>
      <c r="H42" s="32"/>
      <c r="I42" s="54">
        <f>IF(ISERROR(VLOOKUP(B42,#REF!,7,FALSE)),"",VLOOKUP(B42,#REF!,7,FALSE))</f>
      </c>
      <c r="J42" s="37"/>
      <c r="K42" s="32"/>
      <c r="L42" s="38"/>
    </row>
    <row r="43" spans="1:12" ht="28.5" customHeight="1">
      <c r="A43" s="30">
        <f>IF(ISERROR(VLOOKUP(B43,#REF!,9,FALSE)),"",VLOOKUP(B43,#REF!,9,FALSE))</f>
      </c>
      <c r="B43" s="30"/>
      <c r="C43" s="32">
        <f>IF(ISERROR(VLOOKUP(B43,#REF!,2,FALSE)),"",VLOOKUP(B43,#REF!,2,FALSE))</f>
      </c>
      <c r="D43" s="32">
        <f>IF(ISERROR(VLOOKUP(B43,#REF!,3,FALSE)),"",VLOOKUP(B43,#REF!,3,FALSE))</f>
      </c>
      <c r="E43" s="34">
        <f>IF(ISERROR(VLOOKUP(B43,#REF!,6,FALSE)),"",VLOOKUP(B43,#REF!,6,FALSE))</f>
      </c>
      <c r="F43" s="35">
        <f>IF(ISERROR(VLOOKUP(B43,#REF!,4,FALSE)),"",VLOOKUP(B43,#REF!,4,FALSE))</f>
      </c>
      <c r="G43" s="36">
        <f>IF(ISERROR(VLOOKUP(B43,#REF!,8,FALSE)),"",VLOOKUP(B43,#REF!,8,FALSE))</f>
      </c>
      <c r="H43" s="32"/>
      <c r="I43" s="54">
        <f>IF(ISERROR(VLOOKUP(B43,#REF!,7,FALSE)),"",VLOOKUP(B43,#REF!,7,FALSE))</f>
      </c>
      <c r="J43" s="37"/>
      <c r="K43" s="32"/>
      <c r="L43" s="30"/>
    </row>
    <row r="44" spans="1:12" ht="28.5" customHeight="1">
      <c r="A44" s="30">
        <f>IF(ISERROR(VLOOKUP(B44,#REF!,9,FALSE)),"",VLOOKUP(B44,#REF!,9,FALSE))</f>
      </c>
      <c r="B44" s="30"/>
      <c r="C44" s="32">
        <f>IF(ISERROR(VLOOKUP(B44,#REF!,2,FALSE)),"",VLOOKUP(B44,#REF!,2,FALSE))</f>
      </c>
      <c r="D44" s="32">
        <f>IF(ISERROR(VLOOKUP(B44,#REF!,3,FALSE)),"",VLOOKUP(B44,#REF!,3,FALSE))</f>
      </c>
      <c r="E44" s="34">
        <f>IF(ISERROR(VLOOKUP(B44,#REF!,6,FALSE)),"",VLOOKUP(B44,#REF!,6,FALSE))</f>
      </c>
      <c r="F44" s="35">
        <f>IF(ISERROR(VLOOKUP(B44,#REF!,4,FALSE)),"",VLOOKUP(B44,#REF!,4,FALSE))</f>
      </c>
      <c r="G44" s="36">
        <f>IF(ISERROR(VLOOKUP(B44,#REF!,8,FALSE)),"",VLOOKUP(B44,#REF!,8,FALSE))</f>
      </c>
      <c r="H44" s="32"/>
      <c r="I44" s="54">
        <f>IF(ISERROR(VLOOKUP(B44,#REF!,7,FALSE)),"",VLOOKUP(B44,#REF!,7,FALSE))</f>
      </c>
      <c r="J44" s="37"/>
      <c r="K44" s="32"/>
      <c r="L44" s="30"/>
    </row>
    <row r="45" spans="1:12" ht="28.5" customHeight="1">
      <c r="A45" s="30">
        <f>IF(ISERROR(VLOOKUP(B45,#REF!,9,FALSE)),"",VLOOKUP(B45,#REF!,9,FALSE))</f>
      </c>
      <c r="B45" s="30"/>
      <c r="C45" s="32">
        <f>IF(ISERROR(VLOOKUP(B45,#REF!,2,FALSE)),"",VLOOKUP(B45,#REF!,2,FALSE))</f>
      </c>
      <c r="D45" s="32">
        <f>IF(ISERROR(VLOOKUP(B45,#REF!,3,FALSE)),"",VLOOKUP(B45,#REF!,3,FALSE))</f>
      </c>
      <c r="E45" s="34">
        <f>IF(ISERROR(VLOOKUP(B45,#REF!,6,FALSE)),"",VLOOKUP(B45,#REF!,6,FALSE))</f>
      </c>
      <c r="F45" s="35">
        <f>IF(ISERROR(VLOOKUP(B45,#REF!,4,FALSE)),"",VLOOKUP(B45,#REF!,4,FALSE))</f>
      </c>
      <c r="G45" s="36">
        <f>IF(ISERROR(VLOOKUP(B45,#REF!,8,FALSE)),"",VLOOKUP(B45,#REF!,8,FALSE))</f>
      </c>
      <c r="H45" s="32"/>
      <c r="I45" s="54">
        <f>IF(ISERROR(VLOOKUP(B45,#REF!,7,FALSE)),"",VLOOKUP(B45,#REF!,7,FALSE))</f>
      </c>
      <c r="J45" s="37"/>
      <c r="K45" s="32"/>
      <c r="L45" s="30"/>
    </row>
    <row r="46" spans="1:12" ht="28.5" customHeight="1">
      <c r="A46" s="30">
        <f>IF(ISERROR(VLOOKUP(B46,#REF!,9,FALSE)),"",VLOOKUP(B46,#REF!,9,FALSE))</f>
      </c>
      <c r="B46" s="32"/>
      <c r="C46" s="32">
        <f>IF(ISERROR(VLOOKUP(B46,#REF!,2,FALSE)),"",VLOOKUP(B46,#REF!,2,FALSE))</f>
      </c>
      <c r="D46" s="32">
        <f>IF(ISERROR(VLOOKUP(B46,#REF!,3,FALSE)),"",VLOOKUP(B46,#REF!,3,FALSE))</f>
      </c>
      <c r="E46" s="34">
        <f>IF(ISERROR(VLOOKUP(B46,#REF!,6,FALSE)),"",VLOOKUP(B46,#REF!,6,FALSE))</f>
      </c>
      <c r="F46" s="35">
        <f>IF(ISERROR(VLOOKUP(B46,#REF!,4,FALSE)),"",VLOOKUP(B46,#REF!,4,FALSE))</f>
      </c>
      <c r="G46" s="36">
        <f>IF(ISERROR(VLOOKUP(B46,#REF!,8,FALSE)),"",VLOOKUP(B46,#REF!,8,FALSE))</f>
      </c>
      <c r="H46" s="32"/>
      <c r="I46" s="54">
        <f>IF(ISERROR(VLOOKUP(B46,#REF!,7,FALSE)),"",VLOOKUP(B46,#REF!,7,FALSE))</f>
      </c>
      <c r="J46" s="37"/>
      <c r="K46" s="32"/>
      <c r="L46" s="30"/>
    </row>
    <row r="47" spans="1:12" ht="28.5" customHeight="1">
      <c r="A47" s="30">
        <f>IF(ISERROR(VLOOKUP(B47,#REF!,9,FALSE)),"",VLOOKUP(B47,#REF!,9,FALSE))</f>
      </c>
      <c r="B47" s="32"/>
      <c r="C47" s="32">
        <f>IF(ISERROR(VLOOKUP(B47,#REF!,2,FALSE)),"",VLOOKUP(B47,#REF!,2,FALSE))</f>
      </c>
      <c r="D47" s="32">
        <f>IF(ISERROR(VLOOKUP(B47,#REF!,3,FALSE)),"",VLOOKUP(B47,#REF!,3,FALSE))</f>
      </c>
      <c r="E47" s="34">
        <f>IF(ISERROR(VLOOKUP(B47,#REF!,6,FALSE)),"",VLOOKUP(B47,#REF!,6,FALSE))</f>
      </c>
      <c r="F47" s="35">
        <f>IF(ISERROR(VLOOKUP(B47,#REF!,4,FALSE)),"",VLOOKUP(B47,#REF!,4,FALSE))</f>
      </c>
      <c r="G47" s="36">
        <f>IF(ISERROR(VLOOKUP(B47,#REF!,8,FALSE)),"",VLOOKUP(B47,#REF!,8,FALSE))</f>
      </c>
      <c r="H47" s="32"/>
      <c r="I47" s="54">
        <f>IF(ISERROR(VLOOKUP(B47,#REF!,7,FALSE)),"",VLOOKUP(B47,#REF!,7,FALSE))</f>
      </c>
      <c r="J47" s="37"/>
      <c r="K47" s="32"/>
      <c r="L47" s="30"/>
    </row>
    <row r="48" spans="1:12" ht="28.5" customHeight="1">
      <c r="A48" s="30">
        <f>IF(ISERROR(VLOOKUP(B48,#REF!,9,FALSE)),"",VLOOKUP(B48,#REF!,9,FALSE))</f>
      </c>
      <c r="B48" s="32"/>
      <c r="C48" s="32">
        <f>IF(ISERROR(VLOOKUP(B48,#REF!,2,FALSE)),"",VLOOKUP(B48,#REF!,2,FALSE))</f>
      </c>
      <c r="D48" s="32">
        <f>IF(ISERROR(VLOOKUP(B48,#REF!,3,FALSE)),"",VLOOKUP(B48,#REF!,3,FALSE))</f>
      </c>
      <c r="E48" s="34">
        <f>IF(ISERROR(VLOOKUP(B48,#REF!,6,FALSE)),"",VLOOKUP(B48,#REF!,6,FALSE))</f>
      </c>
      <c r="F48" s="35">
        <f>IF(ISERROR(VLOOKUP(B48,#REF!,4,FALSE)),"",VLOOKUP(B48,#REF!,4,FALSE))</f>
      </c>
      <c r="G48" s="36">
        <f>IF(ISERROR(VLOOKUP(B48,#REF!,8,FALSE)),"",VLOOKUP(B48,#REF!,8,FALSE))</f>
      </c>
      <c r="H48" s="32"/>
      <c r="I48" s="54">
        <f>IF(ISERROR(VLOOKUP(B48,#REF!,7,FALSE)),"",VLOOKUP(B48,#REF!,7,FALSE))</f>
      </c>
      <c r="J48" s="37"/>
      <c r="K48" s="32"/>
      <c r="L48" s="30"/>
    </row>
    <row r="49" spans="1:12" ht="28.5" customHeight="1">
      <c r="A49" s="30">
        <f>IF(ISERROR(VLOOKUP(B49,#REF!,9,FALSE)),"",VLOOKUP(B49,#REF!,9,FALSE))</f>
      </c>
      <c r="B49" s="32"/>
      <c r="C49" s="32">
        <f>IF(ISERROR(VLOOKUP(B49,#REF!,2,FALSE)),"",VLOOKUP(B49,#REF!,2,FALSE))</f>
      </c>
      <c r="D49" s="32">
        <f>IF(ISERROR(VLOOKUP(B49,#REF!,3,FALSE)),"",VLOOKUP(B49,#REF!,3,FALSE))</f>
      </c>
      <c r="E49" s="34">
        <f>IF(ISERROR(VLOOKUP(B49,#REF!,6,FALSE)),"",VLOOKUP(B49,#REF!,6,FALSE))</f>
      </c>
      <c r="F49" s="35">
        <f>IF(ISERROR(VLOOKUP(B49,#REF!,4,FALSE)),"",VLOOKUP(B49,#REF!,4,FALSE))</f>
      </c>
      <c r="G49" s="36">
        <f>IF(ISERROR(VLOOKUP(B49,#REF!,8,FALSE)),"",VLOOKUP(B49,#REF!,8,FALSE))</f>
      </c>
      <c r="H49" s="32"/>
      <c r="I49" s="54">
        <f>IF(ISERROR(VLOOKUP(B49,#REF!,7,FALSE)),"",VLOOKUP(B49,#REF!,7,FALSE))</f>
      </c>
      <c r="J49" s="37"/>
      <c r="K49" s="32"/>
      <c r="L49" s="30"/>
    </row>
    <row r="50" spans="1:12" ht="28.5" customHeight="1">
      <c r="A50" s="30">
        <f>IF(ISERROR(VLOOKUP(B50,#REF!,9,FALSE)),"",VLOOKUP(B50,#REF!,9,FALSE))</f>
      </c>
      <c r="B50" s="32"/>
      <c r="C50" s="32">
        <f>IF(ISERROR(VLOOKUP(B50,#REF!,2,FALSE)),"",VLOOKUP(B50,#REF!,2,FALSE))</f>
      </c>
      <c r="D50" s="32">
        <f>IF(ISERROR(VLOOKUP(B50,#REF!,3,FALSE)),"",VLOOKUP(B50,#REF!,3,FALSE))</f>
      </c>
      <c r="E50" s="34">
        <f>IF(ISERROR(VLOOKUP(B50,#REF!,6,FALSE)),"",VLOOKUP(B50,#REF!,6,FALSE))</f>
      </c>
      <c r="F50" s="35">
        <f>IF(ISERROR(VLOOKUP(B50,#REF!,4,FALSE)),"",VLOOKUP(B50,#REF!,4,FALSE))</f>
      </c>
      <c r="G50" s="36">
        <f>IF(ISERROR(VLOOKUP(B50,#REF!,8,FALSE)),"",VLOOKUP(B50,#REF!,8,FALSE))</f>
      </c>
      <c r="H50" s="32"/>
      <c r="I50" s="54">
        <f>IF(ISERROR(VLOOKUP(B50,#REF!,7,FALSE)),"",VLOOKUP(B50,#REF!,7,FALSE))</f>
      </c>
      <c r="J50" s="37"/>
      <c r="K50" s="32"/>
      <c r="L50" s="30"/>
    </row>
    <row r="51" spans="1:12" ht="28.5" customHeight="1">
      <c r="A51" s="19">
        <f>IF(ISERROR(VLOOKUP(B51,#REF!,9,FALSE)),"",VLOOKUP(B51,#REF!,9,FALSE))</f>
      </c>
      <c r="B51" s="5"/>
      <c r="C51" s="5">
        <f>IF(ISERROR(VLOOKUP(B51,#REF!,2,FALSE)),"",VLOOKUP(B51,#REF!,2,FALSE))</f>
      </c>
      <c r="D51" s="5">
        <f>IF(ISERROR(VLOOKUP(B51,#REF!,3,FALSE)),"",VLOOKUP(B51,#REF!,3,FALSE))</f>
      </c>
      <c r="E51" s="6">
        <f>IF(ISERROR(VLOOKUP(B51,#REF!,6,FALSE)),"",VLOOKUP(B51,#REF!,6,FALSE))</f>
      </c>
      <c r="F51" s="7">
        <f>IF(ISERROR(VLOOKUP(B51,#REF!,4,FALSE)),"",VLOOKUP(B51,#REF!,4,FALSE))</f>
      </c>
      <c r="G51" s="8">
        <f>IF(ISERROR(VLOOKUP(B51,#REF!,8,FALSE)),"",VLOOKUP(B51,#REF!,8,FALSE))</f>
      </c>
      <c r="H51" s="5"/>
      <c r="I51" s="54">
        <f>IF(ISERROR(VLOOKUP(B51,#REF!,7,FALSE)),"",VLOOKUP(B51,#REF!,7,FALSE))</f>
      </c>
      <c r="J51" s="9"/>
      <c r="K51" s="5"/>
      <c r="L51" s="42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19"/>
      <c r="L52" s="42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19"/>
      <c r="L53" s="42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19"/>
      <c r="L54" s="42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19"/>
      <c r="L55" s="42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19"/>
      <c r="L56" s="42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19"/>
      <c r="I57" s="54">
        <f>IF(ISERROR(VLOOKUP(B57,#REF!,7,FALSE)),"",VLOOKUP(B57,#REF!,7,FALSE))</f>
      </c>
      <c r="J57" s="19"/>
      <c r="K57" s="19"/>
      <c r="L57" s="42"/>
    </row>
    <row r="58" spans="1:12" ht="28.5" customHeight="1">
      <c r="A58" s="19">
        <f>IF(ISERROR(VLOOKUP(B58,#REF!,9,FALSE)),"",VLOOKUP(B58,#REF!,9,FALSE))</f>
      </c>
      <c r="B58" s="19"/>
      <c r="C58" s="19">
        <f>IF(ISERROR(VLOOKUP(B58,#REF!,2,FALSE)),"",VLOOKUP(B58,#REF!,2,FALSE))</f>
      </c>
      <c r="D58" s="19">
        <f>IF(ISERROR(VLOOKUP(B58,#REF!,3,FALSE)),"",VLOOKUP(B58,#REF!,3,FALSE))</f>
      </c>
      <c r="E58" s="19">
        <f>IF(ISERROR(VLOOKUP(B58,#REF!,6,FALSE)),"",VLOOKUP(B58,#REF!,6,FALSE))</f>
      </c>
      <c r="F58" s="19">
        <f>IF(ISERROR(VLOOKUP(B58,#REF!,4,FALSE)),"",VLOOKUP(B58,#REF!,4,FALSE))</f>
      </c>
      <c r="G58" s="19">
        <f>IF(ISERROR(VLOOKUP(B58,#REF!,8,FALSE)),"",VLOOKUP(B58,#REF!,8,FALSE))</f>
      </c>
      <c r="H58" s="19"/>
      <c r="I58" s="54">
        <f>IF(ISERROR(VLOOKUP(B58,#REF!,7,FALSE)),"",VLOOKUP(B58,#REF!,7,FALSE))</f>
      </c>
      <c r="J58" s="19"/>
      <c r="K58" s="19"/>
      <c r="L58" s="42"/>
    </row>
    <row r="59" spans="1:12" ht="28.5" customHeight="1">
      <c r="A59" s="19">
        <f>IF(ISERROR(VLOOKUP(B59,#REF!,9,FALSE)),"",VLOOKUP(B59,#REF!,9,FALSE))</f>
      </c>
      <c r="B59" s="19"/>
      <c r="C59" s="19">
        <f>IF(ISERROR(VLOOKUP(B59,#REF!,2,FALSE)),"",VLOOKUP(B59,#REF!,2,FALSE))</f>
      </c>
      <c r="D59" s="19">
        <f>IF(ISERROR(VLOOKUP(B59,#REF!,3,FALSE)),"",VLOOKUP(B59,#REF!,3,FALSE))</f>
      </c>
      <c r="E59" s="19">
        <f>IF(ISERROR(VLOOKUP(B59,#REF!,6,FALSE)),"",VLOOKUP(B59,#REF!,6,FALSE))</f>
      </c>
      <c r="F59" s="19">
        <f>IF(ISERROR(VLOOKUP(B59,#REF!,4,FALSE)),"",VLOOKUP(B59,#REF!,4,FALSE))</f>
      </c>
      <c r="G59" s="19">
        <f>IF(ISERROR(VLOOKUP(B59,#REF!,8,FALSE)),"",VLOOKUP(B59,#REF!,8,FALSE))</f>
      </c>
      <c r="H59" s="19"/>
      <c r="I59" s="54">
        <f>IF(ISERROR(VLOOKUP(B59,#REF!,7,FALSE)),"",VLOOKUP(B59,#REF!,7,FALSE))</f>
      </c>
      <c r="J59" s="19"/>
      <c r="K59" s="19"/>
      <c r="L59" s="42"/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20"/>
      <c r="L60" s="42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20"/>
      <c r="L61" s="42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20"/>
      <c r="L62" s="42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20"/>
      <c r="L63" s="42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20"/>
      <c r="L64" s="42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20"/>
      <c r="L65" s="42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20"/>
      <c r="L66" s="42"/>
    </row>
    <row r="67" spans="1:12" ht="28.5" customHeight="1">
      <c r="A67" s="20">
        <f>IF(ISERROR(VLOOKUP(B67,#REF!,9,FALSE)),"",VLOOKUP(B67,#REF!,9,FALSE))</f>
      </c>
      <c r="B67" s="20"/>
      <c r="C67" s="20">
        <f>IF(ISERROR(VLOOKUP(B67,#REF!,2,FALSE)),"",VLOOKUP(B67,#REF!,2,FALSE))</f>
      </c>
      <c r="D67" s="20">
        <f>IF(ISERROR(VLOOKUP(B67,#REF!,3,FALSE)),"",VLOOKUP(B67,#REF!,3,FALSE))</f>
      </c>
      <c r="E67" s="20">
        <f>IF(ISERROR(VLOOKUP(B67,#REF!,6,FALSE)),"",VLOOKUP(B67,#REF!,6,FALSE))</f>
      </c>
      <c r="F67" s="20">
        <f>IF(ISERROR(VLOOKUP(B67,#REF!,4,FALSE)),"",VLOOKUP(B67,#REF!,4,FALSE))</f>
      </c>
      <c r="G67" s="20">
        <f>IF(ISERROR(VLOOKUP(B67,#REF!,8,FALSE)),"",VLOOKUP(B67,#REF!,8,FALSE))</f>
      </c>
      <c r="H67" s="20"/>
      <c r="I67" s="54">
        <f>IF(ISERROR(VLOOKUP(B67,#REF!,7,FALSE)),"",VLOOKUP(B67,#REF!,7,FALSE))</f>
      </c>
      <c r="J67" s="20"/>
      <c r="K67" s="20"/>
      <c r="L67" s="42"/>
    </row>
    <row r="68" spans="1:12" ht="28.5" customHeight="1">
      <c r="A68" s="20">
        <f>IF(ISERROR(VLOOKUP(B68,#REF!,9,FALSE)),"",VLOOKUP(B68,#REF!,9,FALSE))</f>
      </c>
      <c r="B68" s="20"/>
      <c r="C68" s="20">
        <f>IF(ISERROR(VLOOKUP(B68,#REF!,2,FALSE)),"",VLOOKUP(B68,#REF!,2,FALSE))</f>
      </c>
      <c r="D68" s="20">
        <f>IF(ISERROR(VLOOKUP(B68,#REF!,3,FALSE)),"",VLOOKUP(B68,#REF!,3,FALSE))</f>
      </c>
      <c r="E68" s="20">
        <f>IF(ISERROR(VLOOKUP(B68,#REF!,6,FALSE)),"",VLOOKUP(B68,#REF!,6,FALSE))</f>
      </c>
      <c r="F68" s="20">
        <f>IF(ISERROR(VLOOKUP(B68,#REF!,4,FALSE)),"",VLOOKUP(B68,#REF!,4,FALSE))</f>
      </c>
      <c r="G68" s="20">
        <f>IF(ISERROR(VLOOKUP(B68,#REF!,8,FALSE)),"",VLOOKUP(B68,#REF!,8,FALSE))</f>
      </c>
      <c r="H68" s="20"/>
      <c r="I68" s="54">
        <f>IF(ISERROR(VLOOKUP(B68,#REF!,7,FALSE)),"",VLOOKUP(B68,#REF!,7,FALSE))</f>
      </c>
      <c r="J68" s="20"/>
      <c r="K68" s="20"/>
      <c r="L68" s="42"/>
    </row>
    <row r="69" spans="1:12" ht="28.5" customHeight="1">
      <c r="A69" s="20">
        <f>IF(ISERROR(VLOOKUP(B69,#REF!,9,FALSE)),"",VLOOKUP(B69,#REF!,9,FALSE))</f>
      </c>
      <c r="B69" s="20"/>
      <c r="C69" s="20">
        <f>IF(ISERROR(VLOOKUP(B69,#REF!,2,FALSE)),"",VLOOKUP(B69,#REF!,2,FALSE))</f>
      </c>
      <c r="D69" s="20">
        <f>IF(ISERROR(VLOOKUP(B69,#REF!,3,FALSE)),"",VLOOKUP(B69,#REF!,3,FALSE))</f>
      </c>
      <c r="E69" s="20">
        <f>IF(ISERROR(VLOOKUP(B69,#REF!,6,FALSE)),"",VLOOKUP(B69,#REF!,6,FALSE))</f>
      </c>
      <c r="F69" s="20">
        <f>IF(ISERROR(VLOOKUP(B69,#REF!,4,FALSE)),"",VLOOKUP(B69,#REF!,4,FALSE))</f>
      </c>
      <c r="G69" s="20">
        <f>IF(ISERROR(VLOOKUP(B69,#REF!,8,FALSE)),"",VLOOKUP(B69,#REF!,8,FALSE))</f>
      </c>
      <c r="H69" s="20"/>
      <c r="I69" s="54">
        <f>IF(ISERROR(VLOOKUP(B69,#REF!,7,FALSE)),"",VLOOKUP(B69,#REF!,7,FALSE))</f>
      </c>
      <c r="J69" s="20"/>
      <c r="K69" s="20"/>
      <c r="L69" s="42"/>
    </row>
    <row r="70" spans="1:12" ht="28.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19"/>
      <c r="L70" s="42"/>
    </row>
    <row r="71" spans="1:12" ht="28.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19"/>
      <c r="L71" s="42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19"/>
      <c r="L72" s="42"/>
    </row>
    <row r="73" spans="1:12" ht="24.7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19"/>
      <c r="L73" s="42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19"/>
      <c r="L74" s="42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54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54">
        <f>IF(ISERROR(VLOOKUP(B76,#REF!,7,FALSE)),"",VLOOKUP(B76,#REF!,7,FALSE))</f>
      </c>
      <c r="J76" s="19"/>
      <c r="K76" s="19"/>
      <c r="L76" s="42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19">
        <f>IF(ISERROR(VLOOKUP(B77,#REF!,7,FALSE)),"",VLOOKUP(B77,#REF!,7,FALSE))</f>
      </c>
      <c r="J77" s="19"/>
      <c r="K77" s="19"/>
      <c r="L77" s="42"/>
    </row>
    <row r="78" spans="1:12" ht="28.5" customHeight="1">
      <c r="A78" s="19">
        <f>IF(ISERROR(VLOOKUP(B78,#REF!,9,FALSE)),"",VLOOKUP(B78,#REF!,9,FALSE))</f>
      </c>
      <c r="B78" s="19"/>
      <c r="C78" s="19">
        <f>IF(ISERROR(VLOOKUP(B78,#REF!,2,FALSE)),"",VLOOKUP(B78,#REF!,2,FALSE))</f>
      </c>
      <c r="D78" s="19">
        <f>IF(ISERROR(VLOOKUP(B78,#REF!,3,FALSE)),"",VLOOKUP(B78,#REF!,3,FALSE))</f>
      </c>
      <c r="E78" s="19">
        <f>IF(ISERROR(VLOOKUP(B78,#REF!,6,FALSE)),"",VLOOKUP(B78,#REF!,6,FALSE))</f>
      </c>
      <c r="F78" s="19">
        <f>IF(ISERROR(VLOOKUP(B78,#REF!,4,FALSE)),"",VLOOKUP(B78,#REF!,4,FALSE))</f>
      </c>
      <c r="G78" s="19">
        <f>IF(ISERROR(VLOOKUP(B78,#REF!,8,FALSE)),"",VLOOKUP(B78,#REF!,8,FALSE))</f>
      </c>
      <c r="H78" s="19"/>
      <c r="I78" s="19">
        <f>IF(ISERROR(VLOOKUP(B78,#REF!,7,FALSE)),"",VLOOKUP(B78,#REF!,7,FALSE))</f>
      </c>
      <c r="J78" s="19"/>
      <c r="K78" s="19"/>
      <c r="L78" s="42"/>
    </row>
    <row r="79" spans="1:12" ht="28.5" customHeight="1">
      <c r="A79" s="19">
        <f>IF(ISERROR(VLOOKUP(B79,#REF!,9,FALSE)),"",VLOOKUP(B79,#REF!,9,FALSE))</f>
      </c>
      <c r="B79" s="19"/>
      <c r="C79" s="19">
        <f>IF(ISERROR(VLOOKUP(B79,#REF!,2,FALSE)),"",VLOOKUP(B79,#REF!,2,FALSE))</f>
      </c>
      <c r="D79" s="19">
        <f>IF(ISERROR(VLOOKUP(B79,#REF!,3,FALSE)),"",VLOOKUP(B79,#REF!,3,FALSE))</f>
      </c>
      <c r="E79" s="19">
        <f>IF(ISERROR(VLOOKUP(B79,#REF!,6,FALSE)),"",VLOOKUP(B79,#REF!,6,FALSE))</f>
      </c>
      <c r="F79" s="19">
        <f>IF(ISERROR(VLOOKUP(B79,#REF!,4,FALSE)),"",VLOOKUP(B79,#REF!,4,FALSE))</f>
      </c>
      <c r="G79" s="19">
        <f>IF(ISERROR(VLOOKUP(B79,#REF!,8,FALSE)),"",VLOOKUP(B79,#REF!,8,FALSE))</f>
      </c>
      <c r="H79" s="19"/>
      <c r="I79" s="19">
        <f>IF(ISERROR(VLOOKUP(B79,#REF!,7,FALSE)),"",VLOOKUP(B79,#REF!,7,FALSE))</f>
      </c>
      <c r="J79" s="19"/>
      <c r="K79" s="19"/>
      <c r="L79" s="42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42"/>
    </row>
    <row r="88" spans="1:12" ht="28.5" customHeight="1">
      <c r="A88" s="20">
        <f>IF(ISERROR(VLOOKUP(B88,#REF!,9,FALSE)),"",VLOOKUP(B88,#REF!,9,FALSE))</f>
      </c>
      <c r="B88" s="20"/>
      <c r="C88" s="20">
        <f>IF(ISERROR(VLOOKUP(B88,#REF!,2,FALSE)),"",VLOOKUP(B88,#REF!,2,FALSE))</f>
      </c>
      <c r="D88" s="20">
        <f>IF(ISERROR(VLOOKUP(B88,#REF!,3,FALSE)),"",VLOOKUP(B88,#REF!,3,FALSE))</f>
      </c>
      <c r="E88" s="20">
        <f>IF(ISERROR(VLOOKUP(B88,#REF!,6,FALSE)),"",VLOOKUP(B88,#REF!,6,FALSE))</f>
      </c>
      <c r="F88" s="20">
        <f>IF(ISERROR(VLOOKUP(B88,#REF!,4,FALSE)),"",VLOOKUP(B88,#REF!,4,FALSE))</f>
      </c>
      <c r="G88" s="20">
        <f>IF(ISERROR(VLOOKUP(B88,#REF!,8,FALSE)),"",VLOOKUP(B88,#REF!,8,FALSE))</f>
      </c>
      <c r="H88" s="20"/>
      <c r="I88" s="20">
        <f>IF(ISERROR(VLOOKUP(B88,#REF!,7,FALSE)),"",VLOOKUP(B88,#REF!,7,FALSE))</f>
      </c>
      <c r="J88" s="20"/>
      <c r="K88" s="20"/>
      <c r="L88" s="42"/>
    </row>
    <row r="89" spans="1:12" ht="28.5" customHeight="1">
      <c r="A89" s="20">
        <f>IF(ISERROR(VLOOKUP(B89,#REF!,9,FALSE)),"",VLOOKUP(B89,#REF!,9,FALSE))</f>
      </c>
      <c r="B89" s="20"/>
      <c r="C89" s="20">
        <f>IF(ISERROR(VLOOKUP(B89,#REF!,2,FALSE)),"",VLOOKUP(B89,#REF!,2,FALSE))</f>
      </c>
      <c r="D89" s="20">
        <f>IF(ISERROR(VLOOKUP(B89,#REF!,3,FALSE)),"",VLOOKUP(B89,#REF!,3,FALSE))</f>
      </c>
      <c r="E89" s="20">
        <f>IF(ISERROR(VLOOKUP(B89,#REF!,6,FALSE)),"",VLOOKUP(B89,#REF!,6,FALSE))</f>
      </c>
      <c r="F89" s="20">
        <f>IF(ISERROR(VLOOKUP(B89,#REF!,4,FALSE)),"",VLOOKUP(B89,#REF!,4,FALSE))</f>
      </c>
      <c r="G89" s="20">
        <f>IF(ISERROR(VLOOKUP(B89,#REF!,8,FALSE)),"",VLOOKUP(B89,#REF!,8,FALSE))</f>
      </c>
      <c r="H89" s="20"/>
      <c r="I89" s="20">
        <f>IF(ISERROR(VLOOKUP(B89,#REF!,7,FALSE)),"",VLOOKUP(B89,#REF!,7,FALSE))</f>
      </c>
      <c r="J89" s="20"/>
      <c r="K89" s="20"/>
      <c r="L89" s="42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42"/>
    </row>
    <row r="98" spans="1:12" ht="28.5" customHeight="1">
      <c r="A98" s="19">
        <f>IF(ISERROR(VLOOKUP(B98,#REF!,9,FALSE)),"",VLOOKUP(B98,#REF!,9,FALSE))</f>
      </c>
      <c r="B98" s="19"/>
      <c r="C98" s="19">
        <f>IF(ISERROR(VLOOKUP(B98,#REF!,2,FALSE)),"",VLOOKUP(B98,#REF!,2,FALSE))</f>
      </c>
      <c r="D98" s="19">
        <f>IF(ISERROR(VLOOKUP(B98,#REF!,3,FALSE)),"",VLOOKUP(B98,#REF!,3,FALSE))</f>
      </c>
      <c r="E98" s="19">
        <f>IF(ISERROR(VLOOKUP(B98,#REF!,6,FALSE)),"",VLOOKUP(B98,#REF!,6,FALSE))</f>
      </c>
      <c r="F98" s="19">
        <f>IF(ISERROR(VLOOKUP(B98,#REF!,4,FALSE)),"",VLOOKUP(B98,#REF!,4,FALSE))</f>
      </c>
      <c r="G98" s="19">
        <f>IF(ISERROR(VLOOKUP(B98,#REF!,8,FALSE)),"",VLOOKUP(B98,#REF!,8,FALSE))</f>
      </c>
      <c r="H98" s="19"/>
      <c r="I98" s="19">
        <f>IF(ISERROR(VLOOKUP(B98,#REF!,7,FALSE)),"",VLOOKUP(B98,#REF!,7,FALSE))</f>
      </c>
      <c r="J98" s="19"/>
      <c r="K98" s="19"/>
      <c r="L98" s="42"/>
    </row>
    <row r="99" spans="1:12" ht="28.5" customHeight="1">
      <c r="A99" s="19">
        <f>IF(ISERROR(VLOOKUP(B99,#REF!,9,FALSE)),"",VLOOKUP(B99,#REF!,9,FALSE))</f>
      </c>
      <c r="B99" s="19"/>
      <c r="C99" s="19">
        <f>IF(ISERROR(VLOOKUP(B99,#REF!,2,FALSE)),"",VLOOKUP(B99,#REF!,2,FALSE))</f>
      </c>
      <c r="D99" s="19">
        <f>IF(ISERROR(VLOOKUP(B99,#REF!,3,FALSE)),"",VLOOKUP(B99,#REF!,3,FALSE))</f>
      </c>
      <c r="E99" s="19">
        <f>IF(ISERROR(VLOOKUP(B99,#REF!,6,FALSE)),"",VLOOKUP(B99,#REF!,6,FALSE))</f>
      </c>
      <c r="F99" s="19">
        <f>IF(ISERROR(VLOOKUP(B99,#REF!,4,FALSE)),"",VLOOKUP(B99,#REF!,4,FALSE))</f>
      </c>
      <c r="G99" s="19">
        <f>IF(ISERROR(VLOOKUP(B99,#REF!,8,FALSE)),"",VLOOKUP(B99,#REF!,8,FALSE))</f>
      </c>
      <c r="H99" s="19"/>
      <c r="I99" s="19">
        <f>IF(ISERROR(VLOOKUP(B99,#REF!,7,FALSE)),"",VLOOKUP(B99,#REF!,7,FALSE))</f>
      </c>
      <c r="J99" s="19"/>
      <c r="K99" s="19"/>
      <c r="L99" s="42"/>
    </row>
    <row r="100" spans="1:12" ht="28.5" customHeight="1">
      <c r="A100" s="20">
        <f>IF(ISERROR(VLOOKUP(B100,#REF!,9,FALSE)),"",VLOOKUP(B100,#REF!,9,FALSE))</f>
      </c>
      <c r="B100" s="20"/>
      <c r="C100" s="20">
        <f>IF(ISERROR(VLOOKUP(B100,#REF!,2,FALSE)),"",VLOOKUP(B100,#REF!,2,FALSE))</f>
      </c>
      <c r="D100" s="20">
        <f>IF(ISERROR(VLOOKUP(B100,#REF!,3,FALSE)),"",VLOOKUP(B100,#REF!,3,FALSE))</f>
      </c>
      <c r="E100" s="20">
        <f>IF(ISERROR(VLOOKUP(B100,#REF!,6,FALSE)),"",VLOOKUP(B100,#REF!,6,FALSE))</f>
      </c>
      <c r="F100" s="20">
        <f>IF(ISERROR(VLOOKUP(B100,#REF!,4,FALSE)),"",VLOOKUP(B100,#REF!,4,FALSE))</f>
      </c>
      <c r="G100" s="20">
        <f>IF(ISERROR(VLOOKUP(B100,#REF!,8,FALSE)),"",VLOOKUP(B100,#REF!,8,FALSE))</f>
      </c>
      <c r="H100" s="20"/>
      <c r="I100" s="20">
        <f>IF(ISERROR(VLOOKUP(B100,#REF!,7,FALSE)),"",VLOOKUP(B100,#REF!,7,FALSE))</f>
      </c>
      <c r="J100" s="20"/>
      <c r="K100" s="20"/>
      <c r="L100" s="42"/>
    </row>
    <row r="101" spans="1:12" ht="28.5" customHeight="1">
      <c r="A101" s="20">
        <f>IF(ISERROR(VLOOKUP(B101,#REF!,9,FALSE)),"",VLOOKUP(B101,#REF!,9,FALSE))</f>
      </c>
      <c r="B101" s="20"/>
      <c r="C101" s="20">
        <f>IF(ISERROR(VLOOKUP(B101,#REF!,2,FALSE)),"",VLOOKUP(B101,#REF!,2,FALSE))</f>
      </c>
      <c r="D101" s="20">
        <f>IF(ISERROR(VLOOKUP(B101,#REF!,3,FALSE)),"",VLOOKUP(B101,#REF!,3,FALSE))</f>
      </c>
      <c r="E101" s="20">
        <f>IF(ISERROR(VLOOKUP(B101,#REF!,6,FALSE)),"",VLOOKUP(B101,#REF!,6,FALSE))</f>
      </c>
      <c r="F101" s="20">
        <f>IF(ISERROR(VLOOKUP(B101,#REF!,4,FALSE)),"",VLOOKUP(B101,#REF!,4,FALSE))</f>
      </c>
      <c r="G101" s="20">
        <f>IF(ISERROR(VLOOKUP(B101,#REF!,8,FALSE)),"",VLOOKUP(B101,#REF!,8,FALSE))</f>
      </c>
      <c r="H101" s="20"/>
      <c r="I101" s="20">
        <f>IF(ISERROR(VLOOKUP(B101,#REF!,7,FALSE)),"",VLOOKUP(B101,#REF!,7,FALSE))</f>
      </c>
      <c r="J101" s="20"/>
      <c r="K101" s="20"/>
      <c r="L101" s="42"/>
    </row>
    <row r="102" spans="1:12" ht="28.5" customHeight="1">
      <c r="A102" s="20">
        <f>IF(ISERROR(VLOOKUP(B102,#REF!,9,FALSE)),"",VLOOKUP(B102,#REF!,9,FALSE))</f>
      </c>
      <c r="B102" s="20"/>
      <c r="C102" s="20">
        <f>IF(ISERROR(VLOOKUP(B102,#REF!,2,FALSE)),"",VLOOKUP(B102,#REF!,2,FALSE))</f>
      </c>
      <c r="D102" s="20">
        <f>IF(ISERROR(VLOOKUP(B102,#REF!,3,FALSE)),"",VLOOKUP(B102,#REF!,3,FALSE))</f>
      </c>
      <c r="E102" s="20">
        <f>IF(ISERROR(VLOOKUP(B102,#REF!,6,FALSE)),"",VLOOKUP(B102,#REF!,6,FALSE))</f>
      </c>
      <c r="F102" s="20">
        <f>IF(ISERROR(VLOOKUP(B102,#REF!,4,FALSE)),"",VLOOKUP(B102,#REF!,4,FALSE))</f>
      </c>
      <c r="G102" s="20">
        <f>IF(ISERROR(VLOOKUP(B102,#REF!,8,FALSE)),"",VLOOKUP(B102,#REF!,8,FALSE))</f>
      </c>
      <c r="H102" s="20"/>
      <c r="I102" s="20">
        <f>IF(ISERROR(VLOOKUP(B102,#REF!,7,FALSE)),"",VLOOKUP(B102,#REF!,7,FALSE))</f>
      </c>
      <c r="J102" s="20"/>
      <c r="K102" s="20"/>
      <c r="L102" s="3"/>
    </row>
  </sheetData>
  <sheetProtection/>
  <mergeCells count="31">
    <mergeCell ref="B1:C2"/>
    <mergeCell ref="D1:F1"/>
    <mergeCell ref="G1:I1"/>
    <mergeCell ref="G3:H3"/>
    <mergeCell ref="I3:I5"/>
    <mergeCell ref="B4:C5"/>
    <mergeCell ref="D2:F2"/>
    <mergeCell ref="G2:I2"/>
    <mergeCell ref="A13:L13"/>
    <mergeCell ref="A8:L8"/>
    <mergeCell ref="G6:G7"/>
    <mergeCell ref="B3:C3"/>
    <mergeCell ref="E3:E5"/>
    <mergeCell ref="J3:K3"/>
    <mergeCell ref="J4:K5"/>
    <mergeCell ref="J2:K2"/>
    <mergeCell ref="A6:A7"/>
    <mergeCell ref="B6:B7"/>
    <mergeCell ref="C6:D7"/>
    <mergeCell ref="E6:E7"/>
    <mergeCell ref="F6:F7"/>
    <mergeCell ref="D4:D5"/>
    <mergeCell ref="F4:F5"/>
    <mergeCell ref="J6:J7"/>
    <mergeCell ref="K6:K7"/>
    <mergeCell ref="L1:L5"/>
    <mergeCell ref="L6:L7"/>
    <mergeCell ref="H6:H7"/>
    <mergeCell ref="I6:I7"/>
    <mergeCell ref="G4:H5"/>
    <mergeCell ref="J1:K1"/>
  </mergeCells>
  <conditionalFormatting sqref="B9:B12 B14:B102">
    <cfRule type="duplicateValues" priority="11" dxfId="119">
      <formula>AND(COUNTIF($B$9:$B$12,B9)+COUNTIF($B$14:$B$102,B9)&gt;1,NOT(ISBLANK(B9)))</formula>
    </cfRule>
  </conditionalFormatting>
  <conditionalFormatting sqref="B9:B12 B14:B42">
    <cfRule type="duplicateValues" priority="10" dxfId="119">
      <formula>AND(COUNTIF($B$9:$B$12,B9)+COUNTIF($B$14:$B$42,B9)&gt;1,NOT(ISBLANK(B9)))</formula>
    </cfRule>
  </conditionalFormatting>
  <conditionalFormatting sqref="B9:B11">
    <cfRule type="duplicateValues" priority="9" dxfId="119">
      <formula>AND(COUNTIF($B$9:$B$11,B9)&gt;1,NOT(ISBLANK(B9)))</formula>
    </cfRule>
  </conditionalFormatting>
  <conditionalFormatting sqref="B9">
    <cfRule type="duplicateValues" priority="8" dxfId="119">
      <formula>AND(COUNTIF($B$9:$B$9,B9)&gt;1,NOT(ISBLANK(B9)))</formula>
    </cfRule>
  </conditionalFormatting>
  <conditionalFormatting sqref="B12">
    <cfRule type="duplicateValues" priority="7" dxfId="119">
      <formula>AND(COUNTIF($B$12:$B$12,B12)&gt;1,NOT(ISBLANK(B12)))</formula>
    </cfRule>
  </conditionalFormatting>
  <conditionalFormatting sqref="B12">
    <cfRule type="duplicateValues" priority="6" dxfId="119">
      <formula>AND(COUNTIF($B$12:$B$12,B12)&gt;1,NOT(ISBLANK(B12)))</formula>
    </cfRule>
  </conditionalFormatting>
  <conditionalFormatting sqref="B9:B12 B14:B15">
    <cfRule type="duplicateValues" priority="5" dxfId="119">
      <formula>AND(COUNTIF($B$9:$B$12,B9)+COUNTIF($B$14:$B$15,B9)&gt;1,NOT(ISBLANK(B9)))</formula>
    </cfRule>
  </conditionalFormatting>
  <conditionalFormatting sqref="B19:B22">
    <cfRule type="duplicateValues" priority="3" dxfId="119">
      <formula>AND(COUNTIF($B$19:$B$22,B19)&gt;1,NOT(ISBLANK(B19)))</formula>
    </cfRule>
  </conditionalFormatting>
  <conditionalFormatting sqref="B19:B22">
    <cfRule type="duplicateValues" priority="2" dxfId="119">
      <formula>AND(COUNTIF($B$19:$B$22,B19)&gt;1,NOT(ISBLANK(B19)))</formula>
    </cfRule>
  </conditionalFormatting>
  <conditionalFormatting sqref="B19:B22">
    <cfRule type="duplicateValues" priority="1" dxfId="119">
      <formula>AND(COUNTIF($B$19:$B$22,B19)&gt;1,NOT(ISBLANK(B19)))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6">
      <selection activeCell="G2" sqref="G2"/>
    </sheetView>
  </sheetViews>
  <sheetFormatPr defaultColWidth="9.140625" defaultRowHeight="15"/>
  <cols>
    <col min="2" max="2" width="34.7109375" style="0" bestFit="1" customWidth="1"/>
    <col min="3" max="3" width="12.57421875" style="178" bestFit="1" customWidth="1"/>
    <col min="4" max="4" width="10.28125" style="178" customWidth="1"/>
  </cols>
  <sheetData>
    <row r="1" spans="1:4" ht="15.75" thickBot="1">
      <c r="A1" s="181" t="s">
        <v>40</v>
      </c>
      <c r="B1" s="181" t="s">
        <v>38</v>
      </c>
      <c r="C1" s="183" t="s">
        <v>43</v>
      </c>
      <c r="D1" s="182" t="s">
        <v>42</v>
      </c>
    </row>
    <row r="2" spans="1:4" ht="26.25">
      <c r="A2" s="76">
        <v>136</v>
      </c>
      <c r="B2" s="86" t="s">
        <v>55</v>
      </c>
      <c r="C2" s="180">
        <v>30</v>
      </c>
      <c r="D2" s="180">
        <v>2491</v>
      </c>
    </row>
    <row r="3" spans="1:4" ht="26.25">
      <c r="A3" s="76">
        <v>70</v>
      </c>
      <c r="B3" s="86" t="s">
        <v>45</v>
      </c>
      <c r="C3" s="175">
        <v>25</v>
      </c>
      <c r="D3" s="175">
        <v>2166</v>
      </c>
    </row>
    <row r="4" spans="1:4" ht="26.25">
      <c r="A4" s="76">
        <v>140</v>
      </c>
      <c r="B4" s="86" t="s">
        <v>30</v>
      </c>
      <c r="C4" s="175">
        <v>14</v>
      </c>
      <c r="D4" s="175">
        <v>1223</v>
      </c>
    </row>
    <row r="5" spans="1:4" ht="26.25">
      <c r="A5" s="75">
        <v>4</v>
      </c>
      <c r="B5" s="87" t="s">
        <v>16</v>
      </c>
      <c r="C5" s="175">
        <v>11</v>
      </c>
      <c r="D5" s="175">
        <v>950</v>
      </c>
    </row>
    <row r="6" spans="1:4" ht="26.25">
      <c r="A6" s="75">
        <v>298</v>
      </c>
      <c r="B6" s="87" t="s">
        <v>21</v>
      </c>
      <c r="C6" s="175">
        <v>8</v>
      </c>
      <c r="D6" s="175">
        <v>729</v>
      </c>
    </row>
    <row r="7" spans="1:4" ht="26.25">
      <c r="A7" s="75">
        <v>73</v>
      </c>
      <c r="B7" s="87" t="s">
        <v>37</v>
      </c>
      <c r="C7" s="175">
        <v>7</v>
      </c>
      <c r="D7" s="175">
        <v>573</v>
      </c>
    </row>
    <row r="8" spans="1:4" ht="26.25">
      <c r="A8" s="76">
        <v>265</v>
      </c>
      <c r="B8" s="86" t="s">
        <v>17</v>
      </c>
      <c r="C8" s="175">
        <v>6</v>
      </c>
      <c r="D8" s="175">
        <v>568</v>
      </c>
    </row>
    <row r="9" spans="1:4" ht="26.25">
      <c r="A9" s="77">
        <v>265</v>
      </c>
      <c r="B9" s="88" t="s">
        <v>285</v>
      </c>
      <c r="C9" s="175">
        <v>6</v>
      </c>
      <c r="D9" s="175">
        <v>568</v>
      </c>
    </row>
    <row r="10" spans="1:4" ht="26.25">
      <c r="A10" s="76">
        <v>129</v>
      </c>
      <c r="B10" s="86" t="s">
        <v>54</v>
      </c>
      <c r="C10" s="175">
        <v>7</v>
      </c>
      <c r="D10" s="175">
        <v>471</v>
      </c>
    </row>
    <row r="11" spans="1:4" ht="26.25">
      <c r="A11" s="75">
        <v>101</v>
      </c>
      <c r="B11" s="87" t="s">
        <v>15</v>
      </c>
      <c r="C11" s="175">
        <v>4</v>
      </c>
      <c r="D11" s="175">
        <v>391</v>
      </c>
    </row>
    <row r="12" spans="1:4" ht="26.25">
      <c r="A12" s="77">
        <v>87</v>
      </c>
      <c r="B12" s="88" t="s">
        <v>284</v>
      </c>
      <c r="C12" s="175">
        <v>4</v>
      </c>
      <c r="D12" s="175">
        <v>388</v>
      </c>
    </row>
    <row r="13" spans="1:4" ht="26.25">
      <c r="A13" s="75">
        <v>132</v>
      </c>
      <c r="B13" s="87" t="s">
        <v>18</v>
      </c>
      <c r="C13" s="175">
        <v>4</v>
      </c>
      <c r="D13" s="175">
        <v>385</v>
      </c>
    </row>
    <row r="14" spans="1:4" ht="26.25">
      <c r="A14" s="79">
        <v>579</v>
      </c>
      <c r="B14" s="90" t="s">
        <v>287</v>
      </c>
      <c r="C14" s="175">
        <v>4</v>
      </c>
      <c r="D14" s="175">
        <v>296</v>
      </c>
    </row>
    <row r="15" spans="1:4" ht="26.25">
      <c r="A15" s="78">
        <v>367</v>
      </c>
      <c r="B15" s="89" t="s">
        <v>286</v>
      </c>
      <c r="C15" s="175">
        <v>3</v>
      </c>
      <c r="D15" s="175">
        <v>291</v>
      </c>
    </row>
    <row r="16" spans="1:4" ht="26.25">
      <c r="A16" s="75">
        <v>145</v>
      </c>
      <c r="B16" s="87" t="s">
        <v>27</v>
      </c>
      <c r="C16" s="175">
        <v>2</v>
      </c>
      <c r="D16" s="175">
        <v>191</v>
      </c>
    </row>
    <row r="17" spans="1:4" ht="26.25">
      <c r="A17" s="75">
        <v>112</v>
      </c>
      <c r="B17" s="87" t="s">
        <v>19</v>
      </c>
      <c r="C17" s="175">
        <v>1</v>
      </c>
      <c r="D17" s="175">
        <v>100</v>
      </c>
    </row>
    <row r="18" spans="1:4" ht="26.25">
      <c r="A18" s="75">
        <v>135</v>
      </c>
      <c r="B18" s="87" t="s">
        <v>23</v>
      </c>
      <c r="C18" s="175">
        <v>1</v>
      </c>
      <c r="D18" s="175">
        <v>98</v>
      </c>
    </row>
    <row r="19" spans="1:4" ht="26.25">
      <c r="A19" s="76">
        <v>288</v>
      </c>
      <c r="B19" s="86" t="s">
        <v>33</v>
      </c>
      <c r="C19" s="175">
        <v>1</v>
      </c>
      <c r="D19" s="175">
        <v>97</v>
      </c>
    </row>
    <row r="20" spans="1:4" ht="26.25">
      <c r="A20" s="75">
        <v>230</v>
      </c>
      <c r="B20" s="87" t="s">
        <v>36</v>
      </c>
      <c r="C20" s="175">
        <v>1</v>
      </c>
      <c r="D20" s="175">
        <v>92</v>
      </c>
    </row>
    <row r="21" spans="1:4" ht="26.25">
      <c r="A21" s="76">
        <v>137</v>
      </c>
      <c r="B21" s="86" t="s">
        <v>31</v>
      </c>
      <c r="C21" s="175">
        <v>0</v>
      </c>
      <c r="D21" s="175">
        <v>0</v>
      </c>
    </row>
    <row r="22" spans="1:4" ht="26.25">
      <c r="A22" s="76">
        <v>31</v>
      </c>
      <c r="B22" s="86" t="s">
        <v>22</v>
      </c>
      <c r="C22" s="175">
        <v>0</v>
      </c>
      <c r="D22" s="175">
        <v>0</v>
      </c>
    </row>
    <row r="23" spans="1:4" ht="26.25">
      <c r="A23" s="75">
        <v>131</v>
      </c>
      <c r="B23" s="87" t="s">
        <v>26</v>
      </c>
      <c r="C23" s="175">
        <v>0</v>
      </c>
      <c r="D23" s="175">
        <v>0</v>
      </c>
    </row>
    <row r="24" spans="1:4" ht="26.25">
      <c r="A24" s="76">
        <v>346</v>
      </c>
      <c r="B24" s="86" t="s">
        <v>25</v>
      </c>
      <c r="C24" s="175">
        <v>0</v>
      </c>
      <c r="D24" s="175">
        <v>0</v>
      </c>
    </row>
    <row r="25" spans="1:4" ht="26.25">
      <c r="A25" s="76">
        <v>134</v>
      </c>
      <c r="B25" s="86" t="s">
        <v>32</v>
      </c>
      <c r="C25" s="175">
        <v>0</v>
      </c>
      <c r="D25" s="175">
        <v>0</v>
      </c>
    </row>
    <row r="26" spans="1:4" ht="26.25">
      <c r="A26" s="75">
        <v>139</v>
      </c>
      <c r="B26" s="87" t="s">
        <v>28</v>
      </c>
      <c r="C26" s="175">
        <v>0</v>
      </c>
      <c r="D26" s="175">
        <v>0</v>
      </c>
    </row>
    <row r="27" spans="1:4" ht="26.25">
      <c r="A27" s="76">
        <v>39</v>
      </c>
      <c r="B27" s="86" t="s">
        <v>60</v>
      </c>
      <c r="C27" s="175">
        <v>0</v>
      </c>
      <c r="D27" s="175">
        <v>0</v>
      </c>
    </row>
    <row r="28" spans="1:4" ht="26.25">
      <c r="A28" s="75">
        <v>84</v>
      </c>
      <c r="B28" s="87" t="s">
        <v>59</v>
      </c>
      <c r="C28" s="175">
        <v>0</v>
      </c>
      <c r="D28" s="175">
        <v>0</v>
      </c>
    </row>
    <row r="29" spans="1:4" ht="26.25">
      <c r="A29" s="76">
        <v>339</v>
      </c>
      <c r="B29" s="86" t="s">
        <v>58</v>
      </c>
      <c r="C29" s="175">
        <v>0</v>
      </c>
      <c r="D29" s="175">
        <v>0</v>
      </c>
    </row>
    <row r="30" spans="3:4" ht="26.25">
      <c r="C30" s="176">
        <v>139</v>
      </c>
      <c r="D30" s="176"/>
    </row>
    <row r="31" spans="2:3" ht="26.25">
      <c r="B31" s="91" t="s">
        <v>331</v>
      </c>
      <c r="C31" s="177">
        <v>6</v>
      </c>
    </row>
    <row r="32" spans="2:3" ht="26.25">
      <c r="B32" s="91" t="s">
        <v>332</v>
      </c>
      <c r="C32" s="179">
        <f>SUM(C30:C31)</f>
        <v>145</v>
      </c>
    </row>
  </sheetData>
  <sheetProtection/>
  <printOptions/>
  <pageMargins left="0.7" right="0.7" top="0.75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99"/>
  <sheetViews>
    <sheetView zoomScale="80" zoomScaleNormal="80" zoomScalePageLayoutView="0" workbookViewId="0" topLeftCell="A1">
      <pane ySplit="7" topLeftCell="A38" activePane="bottomLeft" state="frozen"/>
      <selection pane="topLeft" activeCell="O46" sqref="O46"/>
      <selection pane="bottomLeft" activeCell="F40" sqref="F40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COUNTA(B8:B99)</f>
        <v>36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55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>
      <c r="B4" s="146" t="s">
        <v>56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30" t="s">
        <v>191</v>
      </c>
      <c r="B8" s="82">
        <v>3605063</v>
      </c>
      <c r="C8" s="30" t="s">
        <v>240</v>
      </c>
      <c r="D8" s="30" t="s">
        <v>174</v>
      </c>
      <c r="E8" s="30">
        <v>1993</v>
      </c>
      <c r="F8" s="35" t="s">
        <v>30</v>
      </c>
      <c r="G8" s="30" t="s">
        <v>62</v>
      </c>
      <c r="H8" s="49"/>
      <c r="I8" s="96">
        <v>404</v>
      </c>
      <c r="J8" s="93">
        <v>18.47</v>
      </c>
      <c r="K8" s="92">
        <v>1</v>
      </c>
      <c r="L8" s="43">
        <v>100</v>
      </c>
    </row>
    <row r="9" spans="1:12" ht="28.5" customHeight="1">
      <c r="A9" s="19" t="s">
        <v>317</v>
      </c>
      <c r="B9" s="56">
        <v>3201484</v>
      </c>
      <c r="C9" s="5" t="s">
        <v>291</v>
      </c>
      <c r="D9" s="5" t="s">
        <v>292</v>
      </c>
      <c r="E9" s="6">
        <v>1999</v>
      </c>
      <c r="F9" s="7" t="s">
        <v>287</v>
      </c>
      <c r="G9" s="8" t="s">
        <v>126</v>
      </c>
      <c r="H9" s="5"/>
      <c r="I9" s="97">
        <v>4</v>
      </c>
      <c r="J9" s="98">
        <v>18.5</v>
      </c>
      <c r="K9" s="92">
        <v>2</v>
      </c>
      <c r="L9" s="43">
        <v>100</v>
      </c>
    </row>
    <row r="10" spans="1:12" ht="28.5" customHeight="1">
      <c r="A10" s="30" t="s">
        <v>149</v>
      </c>
      <c r="B10" s="56">
        <v>3602640</v>
      </c>
      <c r="C10" s="32" t="s">
        <v>153</v>
      </c>
      <c r="D10" s="32" t="s">
        <v>154</v>
      </c>
      <c r="E10" s="34">
        <v>1998</v>
      </c>
      <c r="F10" s="35" t="s">
        <v>148</v>
      </c>
      <c r="G10" s="36" t="s">
        <v>62</v>
      </c>
      <c r="H10" s="32"/>
      <c r="I10" s="97">
        <v>409</v>
      </c>
      <c r="J10" s="99">
        <v>19.55</v>
      </c>
      <c r="K10" s="92">
        <v>3</v>
      </c>
      <c r="L10" s="43">
        <v>98</v>
      </c>
    </row>
    <row r="11" spans="1:12" ht="28.5" customHeight="1">
      <c r="A11" s="19" t="s">
        <v>201</v>
      </c>
      <c r="B11" s="56">
        <v>3603492</v>
      </c>
      <c r="C11" s="5" t="s">
        <v>164</v>
      </c>
      <c r="D11" s="5" t="s">
        <v>125</v>
      </c>
      <c r="E11" s="6">
        <v>1997</v>
      </c>
      <c r="F11" s="7" t="s">
        <v>18</v>
      </c>
      <c r="G11" s="8" t="s">
        <v>62</v>
      </c>
      <c r="H11" s="5"/>
      <c r="I11" s="97">
        <v>30</v>
      </c>
      <c r="J11" s="98">
        <v>20.1</v>
      </c>
      <c r="K11" s="92">
        <v>4</v>
      </c>
      <c r="L11" s="43">
        <v>97</v>
      </c>
    </row>
    <row r="12" spans="1:12" ht="28.5" customHeight="1">
      <c r="A12" s="19" t="s">
        <v>168</v>
      </c>
      <c r="B12" s="83">
        <v>3603934</v>
      </c>
      <c r="C12" s="5" t="s">
        <v>242</v>
      </c>
      <c r="D12" s="5" t="s">
        <v>203</v>
      </c>
      <c r="E12" s="6">
        <v>1971</v>
      </c>
      <c r="F12" s="7" t="s">
        <v>19</v>
      </c>
      <c r="G12" s="8" t="s">
        <v>24</v>
      </c>
      <c r="H12" s="48"/>
      <c r="I12" s="96">
        <v>325</v>
      </c>
      <c r="J12" s="94">
        <v>20.14</v>
      </c>
      <c r="K12" s="92">
        <v>5</v>
      </c>
      <c r="L12" s="43">
        <v>100</v>
      </c>
    </row>
    <row r="13" spans="1:12" ht="28.5" customHeight="1">
      <c r="A13" s="30" t="s">
        <v>236</v>
      </c>
      <c r="B13" s="56">
        <v>3604158</v>
      </c>
      <c r="C13" s="32" t="s">
        <v>247</v>
      </c>
      <c r="D13" s="32" t="s">
        <v>248</v>
      </c>
      <c r="E13" s="34">
        <v>1988</v>
      </c>
      <c r="F13" s="35" t="s">
        <v>235</v>
      </c>
      <c r="G13" s="36" t="s">
        <v>62</v>
      </c>
      <c r="H13" s="32"/>
      <c r="I13" s="97">
        <v>74</v>
      </c>
      <c r="J13" s="99">
        <v>20.2</v>
      </c>
      <c r="K13" s="92">
        <v>6</v>
      </c>
      <c r="L13" s="43">
        <v>96</v>
      </c>
    </row>
    <row r="14" spans="1:12" ht="28.5" customHeight="1">
      <c r="A14" s="30" t="s">
        <v>244</v>
      </c>
      <c r="B14" s="80">
        <v>3607356</v>
      </c>
      <c r="C14" s="30" t="s">
        <v>278</v>
      </c>
      <c r="D14" s="30" t="s">
        <v>136</v>
      </c>
      <c r="E14" s="30">
        <v>1975</v>
      </c>
      <c r="F14" s="35" t="s">
        <v>243</v>
      </c>
      <c r="G14" s="30" t="s">
        <v>64</v>
      </c>
      <c r="H14" s="49"/>
      <c r="I14" s="96">
        <v>407</v>
      </c>
      <c r="J14" s="93">
        <v>20.38</v>
      </c>
      <c r="K14" s="92">
        <v>7</v>
      </c>
      <c r="L14" s="43">
        <v>100</v>
      </c>
    </row>
    <row r="15" spans="1:12" ht="28.5" customHeight="1">
      <c r="A15" s="30">
        <v>0</v>
      </c>
      <c r="B15" s="85">
        <v>3720764</v>
      </c>
      <c r="C15" s="32" t="s">
        <v>320</v>
      </c>
      <c r="D15" s="32" t="s">
        <v>176</v>
      </c>
      <c r="E15" s="34">
        <v>1971</v>
      </c>
      <c r="F15" s="35" t="s">
        <v>321</v>
      </c>
      <c r="G15" s="36" t="s">
        <v>24</v>
      </c>
      <c r="H15" s="49"/>
      <c r="I15" s="96">
        <v>402</v>
      </c>
      <c r="J15" s="93">
        <v>21.25</v>
      </c>
      <c r="K15" s="92">
        <v>8</v>
      </c>
      <c r="L15" s="69"/>
    </row>
    <row r="16" spans="1:12" ht="28.5" customHeight="1">
      <c r="A16" s="30">
        <v>0</v>
      </c>
      <c r="B16" s="56" t="s">
        <v>329</v>
      </c>
      <c r="C16" s="32" t="s">
        <v>320</v>
      </c>
      <c r="D16" s="32" t="s">
        <v>174</v>
      </c>
      <c r="E16" s="34">
        <v>1994</v>
      </c>
      <c r="F16" s="35" t="s">
        <v>328</v>
      </c>
      <c r="G16" s="36" t="s">
        <v>62</v>
      </c>
      <c r="H16" s="49"/>
      <c r="I16" s="97">
        <v>425</v>
      </c>
      <c r="J16" s="99">
        <v>21.25</v>
      </c>
      <c r="K16" s="92">
        <v>9</v>
      </c>
      <c r="L16" s="22"/>
    </row>
    <row r="17" spans="1:12" ht="28.5" customHeight="1">
      <c r="A17" s="19"/>
      <c r="B17" s="81" t="s">
        <v>326</v>
      </c>
      <c r="C17" s="5" t="s">
        <v>324</v>
      </c>
      <c r="D17" s="5" t="s">
        <v>241</v>
      </c>
      <c r="E17" s="6">
        <v>1982</v>
      </c>
      <c r="F17" s="7" t="s">
        <v>325</v>
      </c>
      <c r="G17" s="8" t="s">
        <v>64</v>
      </c>
      <c r="H17" s="49"/>
      <c r="I17" s="96">
        <v>418</v>
      </c>
      <c r="J17" s="94">
        <v>21.42</v>
      </c>
      <c r="K17" s="92">
        <v>10</v>
      </c>
      <c r="L17" s="69"/>
    </row>
    <row r="18" spans="1:12" ht="28.5" customHeight="1">
      <c r="A18" s="30" t="s">
        <v>158</v>
      </c>
      <c r="B18" s="83">
        <v>3602896</v>
      </c>
      <c r="C18" s="32" t="s">
        <v>163</v>
      </c>
      <c r="D18" s="32" t="s">
        <v>72</v>
      </c>
      <c r="E18" s="34">
        <v>1966</v>
      </c>
      <c r="F18" s="35" t="s">
        <v>21</v>
      </c>
      <c r="G18" s="36" t="s">
        <v>24</v>
      </c>
      <c r="H18" s="49"/>
      <c r="I18" s="96">
        <v>328</v>
      </c>
      <c r="J18" s="93">
        <v>22.02</v>
      </c>
      <c r="K18" s="92">
        <v>11</v>
      </c>
      <c r="L18" s="43">
        <v>98</v>
      </c>
    </row>
    <row r="19" spans="1:12" ht="28.5" customHeight="1">
      <c r="A19" s="19" t="s">
        <v>314</v>
      </c>
      <c r="B19" s="82" t="s">
        <v>309</v>
      </c>
      <c r="C19" s="5" t="s">
        <v>306</v>
      </c>
      <c r="D19" s="5" t="s">
        <v>307</v>
      </c>
      <c r="E19" s="6">
        <v>1979</v>
      </c>
      <c r="F19" s="7" t="s">
        <v>308</v>
      </c>
      <c r="G19" s="8" t="s">
        <v>64</v>
      </c>
      <c r="H19" s="48"/>
      <c r="I19" s="96">
        <v>2</v>
      </c>
      <c r="J19" s="93">
        <v>22.08</v>
      </c>
      <c r="K19" s="92">
        <v>12</v>
      </c>
      <c r="L19" s="69"/>
    </row>
    <row r="20" spans="1:12" ht="28.5" customHeight="1">
      <c r="A20" s="19" t="s">
        <v>201</v>
      </c>
      <c r="B20" s="83">
        <v>3603448</v>
      </c>
      <c r="C20" s="5" t="s">
        <v>206</v>
      </c>
      <c r="D20" s="5" t="s">
        <v>141</v>
      </c>
      <c r="E20" s="6">
        <v>1967</v>
      </c>
      <c r="F20" s="7" t="s">
        <v>18</v>
      </c>
      <c r="G20" s="8" t="s">
        <v>24</v>
      </c>
      <c r="H20" s="48"/>
      <c r="I20" s="96">
        <v>29</v>
      </c>
      <c r="J20" s="93">
        <v>22.14</v>
      </c>
      <c r="K20" s="92">
        <v>13</v>
      </c>
      <c r="L20" s="45">
        <v>97</v>
      </c>
    </row>
    <row r="21" spans="1:12" ht="28.5" customHeight="1">
      <c r="A21" s="19" t="s">
        <v>166</v>
      </c>
      <c r="B21" s="83">
        <v>3605767</v>
      </c>
      <c r="C21" s="5" t="s">
        <v>208</v>
      </c>
      <c r="D21" s="5" t="s">
        <v>178</v>
      </c>
      <c r="E21" s="6">
        <v>1971</v>
      </c>
      <c r="F21" s="7" t="s">
        <v>17</v>
      </c>
      <c r="G21" s="8" t="s">
        <v>24</v>
      </c>
      <c r="H21" s="48"/>
      <c r="I21" s="96">
        <v>69</v>
      </c>
      <c r="J21" s="93">
        <v>22.15</v>
      </c>
      <c r="K21" s="92">
        <v>14</v>
      </c>
      <c r="L21" s="43">
        <v>96</v>
      </c>
    </row>
    <row r="22" spans="1:12" ht="28.5" customHeight="1">
      <c r="A22" s="30" t="s">
        <v>191</v>
      </c>
      <c r="B22" s="83">
        <v>3603394</v>
      </c>
      <c r="C22" s="32" t="s">
        <v>199</v>
      </c>
      <c r="D22" s="32" t="s">
        <v>141</v>
      </c>
      <c r="E22" s="34">
        <v>1967</v>
      </c>
      <c r="F22" s="35" t="s">
        <v>30</v>
      </c>
      <c r="G22" s="36" t="s">
        <v>24</v>
      </c>
      <c r="H22" s="49"/>
      <c r="I22" s="96">
        <v>128</v>
      </c>
      <c r="J22" s="93">
        <v>22.2</v>
      </c>
      <c r="K22" s="92">
        <v>15</v>
      </c>
      <c r="L22" s="45">
        <v>95</v>
      </c>
    </row>
    <row r="23" spans="1:12" ht="28.5" customHeight="1">
      <c r="A23" s="30" t="s">
        <v>236</v>
      </c>
      <c r="B23" s="56">
        <v>3603855</v>
      </c>
      <c r="C23" s="32" t="s">
        <v>238</v>
      </c>
      <c r="D23" s="32" t="s">
        <v>66</v>
      </c>
      <c r="E23" s="34">
        <v>1993</v>
      </c>
      <c r="F23" s="35" t="s">
        <v>235</v>
      </c>
      <c r="G23" s="36" t="s">
        <v>62</v>
      </c>
      <c r="H23" s="32"/>
      <c r="I23" s="97">
        <v>380</v>
      </c>
      <c r="J23" s="93">
        <v>22.37</v>
      </c>
      <c r="K23" s="92">
        <v>16</v>
      </c>
      <c r="L23" s="43">
        <v>95</v>
      </c>
    </row>
    <row r="24" spans="1:12" ht="28.5" customHeight="1">
      <c r="A24" s="30" t="s">
        <v>244</v>
      </c>
      <c r="B24" s="56">
        <v>3604226</v>
      </c>
      <c r="C24" s="32" t="s">
        <v>260</v>
      </c>
      <c r="D24" s="32" t="s">
        <v>141</v>
      </c>
      <c r="E24" s="34">
        <v>1990</v>
      </c>
      <c r="F24" s="35" t="s">
        <v>243</v>
      </c>
      <c r="G24" s="36" t="s">
        <v>62</v>
      </c>
      <c r="H24" s="5"/>
      <c r="I24" s="97">
        <v>195</v>
      </c>
      <c r="J24" s="93">
        <v>22.38</v>
      </c>
      <c r="K24" s="92">
        <v>17</v>
      </c>
      <c r="L24" s="43">
        <v>94</v>
      </c>
    </row>
    <row r="25" spans="1:12" ht="28.5" customHeight="1">
      <c r="A25" s="19" t="s">
        <v>191</v>
      </c>
      <c r="B25" s="83">
        <v>3603355</v>
      </c>
      <c r="C25" s="5" t="s">
        <v>195</v>
      </c>
      <c r="D25" s="5" t="s">
        <v>129</v>
      </c>
      <c r="E25" s="6">
        <v>1981</v>
      </c>
      <c r="F25" s="7" t="s">
        <v>30</v>
      </c>
      <c r="G25" s="8" t="s">
        <v>64</v>
      </c>
      <c r="H25" s="48"/>
      <c r="I25" s="96">
        <v>123</v>
      </c>
      <c r="J25" s="93">
        <v>22.39</v>
      </c>
      <c r="K25" s="92">
        <v>18</v>
      </c>
      <c r="L25" s="45">
        <v>98</v>
      </c>
    </row>
    <row r="26" spans="1:12" ht="28.5" customHeight="1">
      <c r="A26" s="19"/>
      <c r="B26" s="84">
        <v>3723162</v>
      </c>
      <c r="C26" s="5" t="s">
        <v>323</v>
      </c>
      <c r="D26" s="5" t="s">
        <v>176</v>
      </c>
      <c r="E26" s="6">
        <v>1975</v>
      </c>
      <c r="F26" s="7" t="s">
        <v>305</v>
      </c>
      <c r="G26" s="8" t="s">
        <v>64</v>
      </c>
      <c r="H26" s="49"/>
      <c r="I26" s="96">
        <v>416</v>
      </c>
      <c r="J26" s="93">
        <v>22.43</v>
      </c>
      <c r="K26" s="92">
        <v>19</v>
      </c>
      <c r="L26" s="43">
        <v>97</v>
      </c>
    </row>
    <row r="27" spans="1:12" ht="28.5" customHeight="1">
      <c r="A27" s="19" t="s">
        <v>244</v>
      </c>
      <c r="B27" s="83">
        <v>3607860</v>
      </c>
      <c r="C27" s="5" t="s">
        <v>167</v>
      </c>
      <c r="D27" s="5" t="s">
        <v>178</v>
      </c>
      <c r="E27" s="6">
        <v>1981</v>
      </c>
      <c r="F27" s="7" t="s">
        <v>243</v>
      </c>
      <c r="G27" s="8" t="s">
        <v>64</v>
      </c>
      <c r="H27" s="48"/>
      <c r="I27" s="96">
        <v>174</v>
      </c>
      <c r="J27" s="93">
        <v>22.44</v>
      </c>
      <c r="K27" s="92">
        <v>20</v>
      </c>
      <c r="L27" s="45">
        <v>96</v>
      </c>
    </row>
    <row r="28" spans="1:12" ht="28.5" customHeight="1">
      <c r="A28" s="30" t="s">
        <v>191</v>
      </c>
      <c r="B28" s="83">
        <v>3603395</v>
      </c>
      <c r="C28" s="30" t="s">
        <v>175</v>
      </c>
      <c r="D28" s="30" t="s">
        <v>114</v>
      </c>
      <c r="E28" s="30">
        <v>1968</v>
      </c>
      <c r="F28" s="35" t="s">
        <v>30</v>
      </c>
      <c r="G28" s="30" t="s">
        <v>24</v>
      </c>
      <c r="H28" s="48"/>
      <c r="I28" s="96">
        <v>129</v>
      </c>
      <c r="J28" s="93">
        <v>22.45</v>
      </c>
      <c r="K28" s="92">
        <v>21</v>
      </c>
      <c r="L28" s="43">
        <v>94</v>
      </c>
    </row>
    <row r="29" spans="1:12" ht="28.5" customHeight="1">
      <c r="A29" s="19" t="s">
        <v>191</v>
      </c>
      <c r="B29" s="83">
        <v>3603328</v>
      </c>
      <c r="C29" s="5" t="s">
        <v>194</v>
      </c>
      <c r="D29" s="5" t="s">
        <v>74</v>
      </c>
      <c r="E29" s="6">
        <v>1968</v>
      </c>
      <c r="F29" s="7" t="s">
        <v>30</v>
      </c>
      <c r="G29" s="8" t="s">
        <v>24</v>
      </c>
      <c r="H29" s="49"/>
      <c r="I29" s="96">
        <v>124</v>
      </c>
      <c r="J29" s="93">
        <v>22.58</v>
      </c>
      <c r="K29" s="92">
        <v>22</v>
      </c>
      <c r="L29" s="45">
        <v>93</v>
      </c>
    </row>
    <row r="30" spans="1:12" ht="28.5" customHeight="1">
      <c r="A30" s="19" t="s">
        <v>184</v>
      </c>
      <c r="B30" s="84">
        <v>3603252</v>
      </c>
      <c r="C30" s="5" t="s">
        <v>186</v>
      </c>
      <c r="D30" s="5" t="s">
        <v>119</v>
      </c>
      <c r="E30" s="6">
        <v>1965</v>
      </c>
      <c r="F30" s="7" t="s">
        <v>36</v>
      </c>
      <c r="G30" s="8" t="s">
        <v>24</v>
      </c>
      <c r="H30" s="49"/>
      <c r="I30" s="96">
        <v>382</v>
      </c>
      <c r="J30" s="93">
        <v>23.02</v>
      </c>
      <c r="K30" s="92">
        <v>23</v>
      </c>
      <c r="L30" s="43">
        <v>92</v>
      </c>
    </row>
    <row r="31" spans="1:12" ht="28.5" customHeight="1">
      <c r="A31" s="30" t="s">
        <v>191</v>
      </c>
      <c r="B31" s="83">
        <v>3603393</v>
      </c>
      <c r="C31" s="32" t="s">
        <v>198</v>
      </c>
      <c r="D31" s="32" t="s">
        <v>119</v>
      </c>
      <c r="E31" s="34">
        <v>1970</v>
      </c>
      <c r="F31" s="35" t="s">
        <v>30</v>
      </c>
      <c r="G31" s="36" t="s">
        <v>24</v>
      </c>
      <c r="H31" s="48"/>
      <c r="I31" s="96">
        <v>125</v>
      </c>
      <c r="J31" s="93">
        <v>23.19</v>
      </c>
      <c r="K31" s="92">
        <v>24</v>
      </c>
      <c r="L31" s="45">
        <v>91</v>
      </c>
    </row>
    <row r="32" spans="1:12" ht="28.5" customHeight="1">
      <c r="A32" s="30" t="s">
        <v>211</v>
      </c>
      <c r="B32" s="83">
        <v>3603809</v>
      </c>
      <c r="C32" s="32" t="s">
        <v>232</v>
      </c>
      <c r="D32" s="32" t="s">
        <v>94</v>
      </c>
      <c r="E32" s="34">
        <v>1973</v>
      </c>
      <c r="F32" s="35" t="s">
        <v>210</v>
      </c>
      <c r="G32" s="36" t="s">
        <v>24</v>
      </c>
      <c r="H32" s="48"/>
      <c r="I32" s="96">
        <v>202</v>
      </c>
      <c r="J32" s="93">
        <v>23.22</v>
      </c>
      <c r="K32" s="92">
        <v>25</v>
      </c>
      <c r="L32" s="43">
        <v>90</v>
      </c>
    </row>
    <row r="33" spans="1:12" ht="28.5" customHeight="1">
      <c r="A33" s="74"/>
      <c r="B33" s="74">
        <v>212345</v>
      </c>
      <c r="C33" s="5" t="s">
        <v>330</v>
      </c>
      <c r="D33" s="5" t="s">
        <v>61</v>
      </c>
      <c r="E33" s="6">
        <v>1974</v>
      </c>
      <c r="F33" s="7" t="s">
        <v>331</v>
      </c>
      <c r="G33" s="8" t="s">
        <v>64</v>
      </c>
      <c r="H33" s="5"/>
      <c r="I33" s="96">
        <v>376</v>
      </c>
      <c r="J33" s="93">
        <v>23.43</v>
      </c>
      <c r="K33" s="92">
        <v>26</v>
      </c>
      <c r="L33" s="69"/>
    </row>
    <row r="34" spans="1:12" ht="28.5" customHeight="1">
      <c r="A34" s="30" t="s">
        <v>87</v>
      </c>
      <c r="B34" s="56">
        <v>3602308</v>
      </c>
      <c r="C34" s="32" t="s">
        <v>89</v>
      </c>
      <c r="D34" s="32" t="s">
        <v>114</v>
      </c>
      <c r="E34" s="34">
        <v>1992</v>
      </c>
      <c r="F34" s="35" t="s">
        <v>16</v>
      </c>
      <c r="G34" s="36" t="s">
        <v>62</v>
      </c>
      <c r="H34" s="32"/>
      <c r="I34" s="97">
        <v>324</v>
      </c>
      <c r="J34" s="93">
        <v>24.04</v>
      </c>
      <c r="K34" s="92">
        <v>27</v>
      </c>
      <c r="L34" s="43">
        <v>93</v>
      </c>
    </row>
    <row r="35" spans="1:12" ht="28.5" customHeight="1">
      <c r="A35" s="19" t="s">
        <v>313</v>
      </c>
      <c r="B35" s="81" t="s">
        <v>322</v>
      </c>
      <c r="C35" s="5" t="s">
        <v>282</v>
      </c>
      <c r="D35" s="5" t="s">
        <v>77</v>
      </c>
      <c r="E35" s="6">
        <v>1968</v>
      </c>
      <c r="F35" s="7" t="s">
        <v>283</v>
      </c>
      <c r="G35" s="8" t="s">
        <v>24</v>
      </c>
      <c r="H35" s="49"/>
      <c r="I35" s="96">
        <v>413</v>
      </c>
      <c r="J35" s="93">
        <v>24.1</v>
      </c>
      <c r="K35" s="92">
        <v>28</v>
      </c>
      <c r="L35" s="69"/>
    </row>
    <row r="36" spans="1:12" ht="28.5" customHeight="1">
      <c r="A36" s="30" t="s">
        <v>191</v>
      </c>
      <c r="B36" s="56">
        <v>3603305</v>
      </c>
      <c r="C36" s="32" t="s">
        <v>192</v>
      </c>
      <c r="D36" s="32" t="s">
        <v>134</v>
      </c>
      <c r="E36" s="34">
        <v>1984</v>
      </c>
      <c r="F36" s="35" t="s">
        <v>30</v>
      </c>
      <c r="G36" s="36" t="s">
        <v>62</v>
      </c>
      <c r="H36" s="49"/>
      <c r="I36" s="97">
        <v>170</v>
      </c>
      <c r="J36" s="93">
        <v>24.14</v>
      </c>
      <c r="K36" s="92">
        <v>29</v>
      </c>
      <c r="L36" s="43">
        <v>92</v>
      </c>
    </row>
    <row r="37" spans="1:12" ht="28.5" customHeight="1">
      <c r="A37" s="30" t="s">
        <v>211</v>
      </c>
      <c r="B37" s="56">
        <v>3603808</v>
      </c>
      <c r="C37" s="32" t="s">
        <v>213</v>
      </c>
      <c r="D37" s="32" t="s">
        <v>174</v>
      </c>
      <c r="E37" s="34">
        <v>1994</v>
      </c>
      <c r="F37" s="35" t="s">
        <v>210</v>
      </c>
      <c r="G37" s="36" t="s">
        <v>62</v>
      </c>
      <c r="H37" s="32"/>
      <c r="I37" s="97">
        <v>246</v>
      </c>
      <c r="J37" s="93">
        <v>24.17</v>
      </c>
      <c r="K37" s="92">
        <v>30</v>
      </c>
      <c r="L37" s="43">
        <v>91</v>
      </c>
    </row>
    <row r="38" spans="1:12" ht="28.5" customHeight="1">
      <c r="A38" s="30" t="s">
        <v>211</v>
      </c>
      <c r="B38" s="83">
        <v>3603800</v>
      </c>
      <c r="C38" s="32" t="s">
        <v>230</v>
      </c>
      <c r="D38" s="32" t="s">
        <v>84</v>
      </c>
      <c r="E38" s="34">
        <v>1972</v>
      </c>
      <c r="F38" s="35" t="s">
        <v>210</v>
      </c>
      <c r="G38" s="36" t="s">
        <v>24</v>
      </c>
      <c r="H38" s="48"/>
      <c r="I38" s="96">
        <v>201</v>
      </c>
      <c r="J38" s="93">
        <v>24.23</v>
      </c>
      <c r="K38" s="92">
        <v>31</v>
      </c>
      <c r="L38" s="43">
        <v>89</v>
      </c>
    </row>
    <row r="39" spans="1:12" ht="28.5" customHeight="1">
      <c r="A39" s="19" t="s">
        <v>76</v>
      </c>
      <c r="B39" s="83">
        <v>3602437</v>
      </c>
      <c r="C39" s="5" t="s">
        <v>122</v>
      </c>
      <c r="D39" s="5" t="s">
        <v>91</v>
      </c>
      <c r="E39" s="6">
        <v>1976</v>
      </c>
      <c r="F39" s="7" t="s">
        <v>75</v>
      </c>
      <c r="G39" s="8" t="s">
        <v>64</v>
      </c>
      <c r="H39" s="48"/>
      <c r="I39" s="96">
        <v>104</v>
      </c>
      <c r="J39" s="93">
        <v>26.12</v>
      </c>
      <c r="K39" s="92">
        <v>32</v>
      </c>
      <c r="L39" s="45">
        <v>95</v>
      </c>
    </row>
    <row r="40" spans="1:12" ht="28.5" customHeight="1">
      <c r="A40" s="30" t="s">
        <v>244</v>
      </c>
      <c r="B40" s="80">
        <v>3604195</v>
      </c>
      <c r="C40" s="30" t="s">
        <v>253</v>
      </c>
      <c r="D40" s="30" t="s">
        <v>144</v>
      </c>
      <c r="E40" s="30">
        <v>1972</v>
      </c>
      <c r="F40" s="35" t="s">
        <v>243</v>
      </c>
      <c r="G40" s="30" t="s">
        <v>24</v>
      </c>
      <c r="H40" s="49"/>
      <c r="I40" s="96">
        <v>406</v>
      </c>
      <c r="J40" s="93">
        <v>27.23</v>
      </c>
      <c r="K40" s="92">
        <v>33</v>
      </c>
      <c r="L40" s="43">
        <v>88</v>
      </c>
    </row>
    <row r="41" spans="1:12" ht="28.5" customHeight="1">
      <c r="A41" s="19" t="s">
        <v>244</v>
      </c>
      <c r="B41" s="56">
        <v>3604248</v>
      </c>
      <c r="C41" s="5" t="s">
        <v>264</v>
      </c>
      <c r="D41" s="5" t="s">
        <v>265</v>
      </c>
      <c r="E41" s="6">
        <v>1999</v>
      </c>
      <c r="F41" s="7" t="s">
        <v>243</v>
      </c>
      <c r="G41" s="8" t="s">
        <v>126</v>
      </c>
      <c r="H41" s="5"/>
      <c r="I41" s="97">
        <v>187</v>
      </c>
      <c r="J41" s="93">
        <v>27.29</v>
      </c>
      <c r="K41" s="92">
        <v>34</v>
      </c>
      <c r="L41" s="43">
        <v>98</v>
      </c>
    </row>
    <row r="42" spans="1:12" ht="28.5" customHeight="1">
      <c r="A42" s="30" t="s">
        <v>211</v>
      </c>
      <c r="B42" s="56">
        <v>3603763</v>
      </c>
      <c r="C42" s="32" t="s">
        <v>213</v>
      </c>
      <c r="D42" s="32" t="s">
        <v>136</v>
      </c>
      <c r="E42" s="34">
        <v>1991</v>
      </c>
      <c r="F42" s="35" t="s">
        <v>210</v>
      </c>
      <c r="G42" s="36" t="s">
        <v>62</v>
      </c>
      <c r="H42" s="5"/>
      <c r="I42" s="97">
        <v>245</v>
      </c>
      <c r="J42" s="93">
        <v>31.41</v>
      </c>
      <c r="K42" s="92">
        <v>35</v>
      </c>
      <c r="L42" s="43">
        <v>90</v>
      </c>
    </row>
    <row r="43" spans="1:12" ht="28.5" customHeight="1">
      <c r="A43" s="30" t="s">
        <v>211</v>
      </c>
      <c r="B43" s="56">
        <v>3606902</v>
      </c>
      <c r="C43" s="32" t="s">
        <v>277</v>
      </c>
      <c r="D43" s="32" t="s">
        <v>71</v>
      </c>
      <c r="E43" s="34">
        <v>1996</v>
      </c>
      <c r="F43" s="35" t="s">
        <v>210</v>
      </c>
      <c r="G43" s="36" t="s">
        <v>62</v>
      </c>
      <c r="H43" s="32"/>
      <c r="I43" s="97">
        <v>248</v>
      </c>
      <c r="J43" s="93">
        <v>32.19</v>
      </c>
      <c r="K43" s="92">
        <v>36</v>
      </c>
      <c r="L43" s="43">
        <v>89</v>
      </c>
    </row>
    <row r="44" spans="1:12" ht="28.5" customHeight="1">
      <c r="A44" s="19">
        <f>IF(ISERROR(VLOOKUP(B44,#REF!,9,FALSE)),"",VLOOKUP(B44,#REF!,9,FALSE))</f>
      </c>
      <c r="B44" s="2"/>
      <c r="C44" s="5">
        <f>IF(ISERROR(VLOOKUP(B44,#REF!,2,FALSE)),"",VLOOKUP(B44,#REF!,2,FALSE))</f>
      </c>
      <c r="D44" s="5">
        <f>IF(ISERROR(VLOOKUP(B44,#REF!,3,FALSE)),"",VLOOKUP(B44,#REF!,3,FALSE))</f>
      </c>
      <c r="E44" s="6">
        <f>IF(ISERROR(VLOOKUP(B44,#REF!,6,FALSE)),"",VLOOKUP(B44,#REF!,6,FALSE))</f>
      </c>
      <c r="F44" s="7">
        <f>IF(ISERROR(VLOOKUP(B44,#REF!,4,FALSE)),"",VLOOKUP(B44,#REF!,4,FALSE))</f>
      </c>
      <c r="G44" s="8">
        <f>IF(ISERROR(VLOOKUP(B44,#REF!,8,FALSE)),"",VLOOKUP(B44,#REF!,8,FALSE))</f>
      </c>
      <c r="H44" s="48"/>
      <c r="I44" s="53"/>
      <c r="J44" s="50"/>
      <c r="K44" s="72"/>
      <c r="L44" s="45"/>
    </row>
    <row r="45" spans="1:12" ht="28.5" customHeight="1">
      <c r="A45" s="30">
        <f>IF(ISERROR(VLOOKUP(B45,#REF!,9,FALSE)),"",VLOOKUP(B45,#REF!,9,FALSE))</f>
      </c>
      <c r="B45" s="2"/>
      <c r="C45" s="30">
        <f>IF(ISERROR(VLOOKUP(B45,#REF!,2,FALSE)),"",VLOOKUP(B45,#REF!,2,FALSE))</f>
      </c>
      <c r="D45" s="30">
        <f>IF(ISERROR(VLOOKUP(B45,#REF!,3,FALSE)),"",VLOOKUP(B45,#REF!,3,FALSE))</f>
      </c>
      <c r="E45" s="30">
        <f>IF(ISERROR(VLOOKUP(B45,#REF!,6,FALSE)),"",VLOOKUP(B45,#REF!,6,FALSE))</f>
      </c>
      <c r="F45" s="30">
        <f>IF(ISERROR(VLOOKUP(B45,#REF!,4,FALSE)),"",VLOOKUP(B45,#REF!,4,FALSE))</f>
      </c>
      <c r="G45" s="30">
        <f>IF(ISERROR(VLOOKUP(B45,#REF!,8,FALSE)),"",VLOOKUP(B45,#REF!,8,FALSE))</f>
      </c>
      <c r="H45" s="49"/>
      <c r="I45" s="53"/>
      <c r="J45" s="51"/>
      <c r="K45" s="5"/>
      <c r="L45" s="45"/>
    </row>
    <row r="46" spans="1:12" ht="28.5" customHeight="1">
      <c r="A46" s="19">
        <f>IF(ISERROR(VLOOKUP(B46,#REF!,9,FALSE)),"",VLOOKUP(B46,#REF!,9,FALSE))</f>
      </c>
      <c r="B46" s="2"/>
      <c r="C46" s="5">
        <f>IF(ISERROR(VLOOKUP(B46,#REF!,2,FALSE)),"",VLOOKUP(B46,#REF!,2,FALSE))</f>
      </c>
      <c r="D46" s="5">
        <f>IF(ISERROR(VLOOKUP(B46,#REF!,3,FALSE)),"",VLOOKUP(B46,#REF!,3,FALSE))</f>
      </c>
      <c r="E46" s="6">
        <f>IF(ISERROR(VLOOKUP(B46,#REF!,6,FALSE)),"",VLOOKUP(B46,#REF!,6,FALSE))</f>
      </c>
      <c r="F46" s="7">
        <f>IF(ISERROR(VLOOKUP(B46,#REF!,4,FALSE)),"",VLOOKUP(B46,#REF!,4,FALSE))</f>
      </c>
      <c r="G46" s="8">
        <f>IF(ISERROR(VLOOKUP(B46,#REF!,8,FALSE)),"",VLOOKUP(B46,#REF!,8,FALSE))</f>
      </c>
      <c r="H46" s="48"/>
      <c r="I46" s="53"/>
      <c r="J46" s="70"/>
      <c r="K46" s="71"/>
      <c r="L46" s="45"/>
    </row>
    <row r="47" spans="1:12" ht="28.5" customHeight="1">
      <c r="A47" s="19">
        <f>IF(ISERROR(VLOOKUP(B47,#REF!,9,FALSE)),"",VLOOKUP(B47,#REF!,9,FALSE))</f>
      </c>
      <c r="B47" s="57"/>
      <c r="C47" s="5">
        <f>IF(ISERROR(VLOOKUP(B47,#REF!,2,FALSE)),"",VLOOKUP(B47,#REF!,2,FALSE))</f>
      </c>
      <c r="D47" s="5">
        <f>IF(ISERROR(VLOOKUP(B47,#REF!,3,FALSE)),"",VLOOKUP(B47,#REF!,3,FALSE))</f>
      </c>
      <c r="E47" s="6">
        <f>IF(ISERROR(VLOOKUP(B47,#REF!,6,FALSE)),"",VLOOKUP(B47,#REF!,6,FALSE))</f>
      </c>
      <c r="F47" s="7">
        <f>IF(ISERROR(VLOOKUP(B47,#REF!,4,FALSE)),"",VLOOKUP(B47,#REF!,4,FALSE))</f>
      </c>
      <c r="G47" s="8">
        <f>IF(ISERROR(VLOOKUP(B47,#REF!,8,FALSE)),"",VLOOKUP(B47,#REF!,8,FALSE))</f>
      </c>
      <c r="H47" s="49"/>
      <c r="I47" s="53"/>
      <c r="J47" s="70"/>
      <c r="K47" s="71"/>
      <c r="L47" s="43"/>
    </row>
    <row r="48" spans="1:12" ht="28.5" customHeight="1">
      <c r="A48" s="73">
        <f>IF(ISERROR(VLOOKUP(B48,#REF!,9,FALSE)),"",VLOOKUP(B48,#REF!,9,FALSE))</f>
      </c>
      <c r="B48" s="73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49"/>
      <c r="I48" s="53"/>
      <c r="J48" s="70"/>
      <c r="K48" s="71"/>
      <c r="L48" s="43"/>
    </row>
    <row r="49" spans="1:12" ht="28.5" customHeight="1">
      <c r="A49" s="19">
        <f>IF(ISERROR(VLOOKUP(B49,#REF!,9,FALSE)),"",VLOOKUP(B49,#REF!,9,FALSE))</f>
      </c>
      <c r="B49" s="19"/>
      <c r="C49" s="5">
        <f>IF(ISERROR(VLOOKUP(B49,#REF!,2,FALSE)),"",VLOOKUP(B49,#REF!,2,FALSE))</f>
      </c>
      <c r="D49" s="5">
        <f>IF(ISERROR(VLOOKUP(B49,#REF!,3,FALSE)),"",VLOOKUP(B49,#REF!,3,FALSE))</f>
      </c>
      <c r="E49" s="6">
        <f>IF(ISERROR(VLOOKUP(B49,#REF!,6,FALSE)),"",VLOOKUP(B49,#REF!,6,FALSE))</f>
      </c>
      <c r="F49" s="7">
        <f>IF(ISERROR(VLOOKUP(B49,#REF!,4,FALSE)),"",VLOOKUP(B49,#REF!,4,FALSE))</f>
      </c>
      <c r="G49" s="8">
        <f>IF(ISERROR(VLOOKUP(B49,#REF!,8,FALSE)),"",VLOOKUP(B49,#REF!,8,FALSE))</f>
      </c>
      <c r="H49" s="5"/>
      <c r="I49" s="53">
        <f>IF(ISERROR(VLOOKUP(B49,#REF!,7,FALSE)),"",VLOOKUP(B49,#REF!,7,FALSE))</f>
      </c>
      <c r="J49" s="23"/>
      <c r="K49" s="5"/>
      <c r="L49" s="19"/>
    </row>
    <row r="50" spans="1:12" ht="28.5" customHeight="1">
      <c r="A50" s="19">
        <f>IF(ISERROR(VLOOKUP(B50,#REF!,9,FALSE)),"",VLOOKUP(B50,#REF!,9,FALSE))</f>
      </c>
      <c r="B50" s="19"/>
      <c r="C50" s="5">
        <f>IF(ISERROR(VLOOKUP(B50,#REF!,2,FALSE)),"",VLOOKUP(B50,#REF!,2,FALSE))</f>
      </c>
      <c r="D50" s="5">
        <f>IF(ISERROR(VLOOKUP(B50,#REF!,3,FALSE)),"",VLOOKUP(B50,#REF!,3,FALSE))</f>
      </c>
      <c r="E50" s="6">
        <f>IF(ISERROR(VLOOKUP(B50,#REF!,6,FALSE)),"",VLOOKUP(B50,#REF!,6,FALSE))</f>
      </c>
      <c r="F50" s="7">
        <f>IF(ISERROR(VLOOKUP(B50,#REF!,4,FALSE)),"",VLOOKUP(B50,#REF!,4,FALSE))</f>
      </c>
      <c r="G50" s="8">
        <f>IF(ISERROR(VLOOKUP(B50,#REF!,8,FALSE)),"",VLOOKUP(B50,#REF!,8,FALSE))</f>
      </c>
      <c r="H50" s="5"/>
      <c r="I50" s="53">
        <f>IF(ISERROR(VLOOKUP(B50,#REF!,7,FALSE)),"",VLOOKUP(B50,#REF!,7,FALSE))</f>
      </c>
      <c r="J50" s="23"/>
      <c r="K50" s="5"/>
      <c r="L50" s="19"/>
    </row>
    <row r="51" spans="1:12" ht="28.5" customHeight="1">
      <c r="A51" s="19">
        <f>IF(ISERROR(VLOOKUP(B51,#REF!,9,FALSE)),"",VLOOKUP(B51,#REF!,9,FALSE))</f>
      </c>
      <c r="B51" s="5"/>
      <c r="C51" s="5">
        <f>IF(ISERROR(VLOOKUP(B51,#REF!,2,FALSE)),"",VLOOKUP(B51,#REF!,2,FALSE))</f>
      </c>
      <c r="D51" s="5">
        <f>IF(ISERROR(VLOOKUP(B51,#REF!,3,FALSE)),"",VLOOKUP(B51,#REF!,3,FALSE))</f>
      </c>
      <c r="E51" s="6">
        <f>IF(ISERROR(VLOOKUP(B51,#REF!,6,FALSE)),"",VLOOKUP(B51,#REF!,6,FALSE))</f>
      </c>
      <c r="F51" s="7">
        <f>IF(ISERROR(VLOOKUP(B51,#REF!,4,FALSE)),"",VLOOKUP(B51,#REF!,4,FALSE))</f>
      </c>
      <c r="G51" s="8">
        <f>IF(ISERROR(VLOOKUP(B51,#REF!,8,FALSE)),"",VLOOKUP(B51,#REF!,8,FALSE))</f>
      </c>
      <c r="H51" s="5"/>
      <c r="I51" s="53">
        <f>IF(ISERROR(VLOOKUP(B51,#REF!,7,FALSE)),"",VLOOKUP(B51,#REF!,7,FALSE))</f>
      </c>
      <c r="J51" s="23"/>
      <c r="K51" s="5"/>
      <c r="L51" s="19"/>
    </row>
    <row r="52" spans="1:12" ht="28.5" customHeight="1">
      <c r="A52" s="19">
        <f>IF(ISERROR(VLOOKUP(B52,#REF!,9,FALSE)),"",VLOOKUP(B52,#REF!,9,FALSE))</f>
      </c>
      <c r="B52" s="5"/>
      <c r="C52" s="5">
        <f>IF(ISERROR(VLOOKUP(B52,#REF!,2,FALSE)),"",VLOOKUP(B52,#REF!,2,FALSE))</f>
      </c>
      <c r="D52" s="5">
        <f>IF(ISERROR(VLOOKUP(B52,#REF!,3,FALSE)),"",VLOOKUP(B52,#REF!,3,FALSE))</f>
      </c>
      <c r="E52" s="6">
        <f>IF(ISERROR(VLOOKUP(B52,#REF!,6,FALSE)),"",VLOOKUP(B52,#REF!,6,FALSE))</f>
      </c>
      <c r="F52" s="7">
        <f>IF(ISERROR(VLOOKUP(B52,#REF!,4,FALSE)),"",VLOOKUP(B52,#REF!,4,FALSE))</f>
      </c>
      <c r="G52" s="8">
        <f>IF(ISERROR(VLOOKUP(B52,#REF!,8,FALSE)),"",VLOOKUP(B52,#REF!,8,FALSE))</f>
      </c>
      <c r="H52" s="5"/>
      <c r="I52" s="53">
        <f>IF(ISERROR(VLOOKUP(B52,#REF!,7,FALSE)),"",VLOOKUP(B52,#REF!,7,FALSE))</f>
      </c>
      <c r="J52" s="23"/>
      <c r="K52" s="5"/>
      <c r="L52" s="19"/>
    </row>
    <row r="53" spans="1:12" ht="28.5" customHeight="1">
      <c r="A53" s="19">
        <f>IF(ISERROR(VLOOKUP(B53,#REF!,9,FALSE)),"",VLOOKUP(B53,#REF!,9,FALSE))</f>
      </c>
      <c r="B53" s="5"/>
      <c r="C53" s="5">
        <f>IF(ISERROR(VLOOKUP(B53,#REF!,2,FALSE)),"",VLOOKUP(B53,#REF!,2,FALSE))</f>
      </c>
      <c r="D53" s="5">
        <f>IF(ISERROR(VLOOKUP(B53,#REF!,3,FALSE)),"",VLOOKUP(B53,#REF!,3,FALSE))</f>
      </c>
      <c r="E53" s="6">
        <f>IF(ISERROR(VLOOKUP(B53,#REF!,6,FALSE)),"",VLOOKUP(B53,#REF!,6,FALSE))</f>
      </c>
      <c r="F53" s="7">
        <f>IF(ISERROR(VLOOKUP(B53,#REF!,4,FALSE)),"",VLOOKUP(B53,#REF!,4,FALSE))</f>
      </c>
      <c r="G53" s="8">
        <f>IF(ISERROR(VLOOKUP(B53,#REF!,8,FALSE)),"",VLOOKUP(B53,#REF!,8,FALSE))</f>
      </c>
      <c r="H53" s="5"/>
      <c r="I53" s="53">
        <f>IF(ISERROR(VLOOKUP(B53,#REF!,7,FALSE)),"",VLOOKUP(B53,#REF!,7,FALSE))</f>
      </c>
      <c r="J53" s="23"/>
      <c r="K53" s="5"/>
      <c r="L53" s="19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5"/>
      <c r="I54" s="53">
        <f>IF(ISERROR(VLOOKUP(B54,#REF!,7,FALSE)),"",VLOOKUP(B54,#REF!,7,FALSE))</f>
      </c>
      <c r="J54" s="24"/>
      <c r="K54" s="19"/>
      <c r="L54" s="19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5"/>
      <c r="I55" s="53">
        <f>IF(ISERROR(VLOOKUP(B55,#REF!,7,FALSE)),"",VLOOKUP(B55,#REF!,7,FALSE))</f>
      </c>
      <c r="J55" s="24"/>
      <c r="K55" s="19"/>
      <c r="L55" s="19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5"/>
      <c r="I56" s="53">
        <f>IF(ISERROR(VLOOKUP(B56,#REF!,7,FALSE)),"",VLOOKUP(B56,#REF!,7,FALSE))</f>
      </c>
      <c r="J56" s="24"/>
      <c r="K56" s="19"/>
      <c r="L56" s="19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5"/>
      <c r="I57" s="53">
        <f>IF(ISERROR(VLOOKUP(B57,#REF!,7,FALSE)),"",VLOOKUP(B57,#REF!,7,FALSE))</f>
      </c>
      <c r="J57" s="24"/>
      <c r="K57" s="19"/>
      <c r="L57" s="19"/>
    </row>
    <row r="58" spans="1:12" ht="28.5" customHeight="1">
      <c r="A58" s="30">
        <f>IF(ISERROR(VLOOKUP(B58,#REF!,9,FALSE)),"",VLOOKUP(B58,#REF!,9,FALSE))</f>
      </c>
      <c r="B58" s="30"/>
      <c r="C58" s="30">
        <f>IF(ISERROR(VLOOKUP(B58,#REF!,2,FALSE)),"",VLOOKUP(B58,#REF!,2,FALSE))</f>
      </c>
      <c r="D58" s="30">
        <f>IF(ISERROR(VLOOKUP(B58,#REF!,3,FALSE)),"",VLOOKUP(B58,#REF!,3,FALSE))</f>
      </c>
      <c r="E58" s="30">
        <f>IF(ISERROR(VLOOKUP(B58,#REF!,6,FALSE)),"",VLOOKUP(B58,#REF!,6,FALSE))</f>
      </c>
      <c r="F58" s="30">
        <f>IF(ISERROR(VLOOKUP(B58,#REF!,4,FALSE)),"",VLOOKUP(B58,#REF!,4,FALSE))</f>
      </c>
      <c r="G58" s="30">
        <f>IF(ISERROR(VLOOKUP(B58,#REF!,8,FALSE)),"",VLOOKUP(B58,#REF!,8,FALSE))</f>
      </c>
      <c r="H58" s="32"/>
      <c r="I58" s="53">
        <f>IF(ISERROR(VLOOKUP(B58,#REF!,7,FALSE)),"",VLOOKUP(B58,#REF!,7,FALSE))</f>
      </c>
      <c r="J58" s="46"/>
      <c r="K58" s="30"/>
      <c r="L58" s="30"/>
    </row>
    <row r="59" spans="1:12" ht="28.5" customHeight="1">
      <c r="A59" s="30">
        <f>IF(ISERROR(VLOOKUP(B59,#REF!,9,FALSE)),"",VLOOKUP(B59,#REF!,9,FALSE))</f>
      </c>
      <c r="B59" s="30"/>
      <c r="C59" s="30">
        <f>IF(ISERROR(VLOOKUP(B59,#REF!,2,FALSE)),"",VLOOKUP(B59,#REF!,2,FALSE))</f>
      </c>
      <c r="D59" s="30">
        <f>IF(ISERROR(VLOOKUP(B59,#REF!,3,FALSE)),"",VLOOKUP(B59,#REF!,3,FALSE))</f>
      </c>
      <c r="E59" s="30">
        <f>IF(ISERROR(VLOOKUP(B59,#REF!,6,FALSE)),"",VLOOKUP(B59,#REF!,6,FALSE))</f>
      </c>
      <c r="F59" s="30">
        <f>IF(ISERROR(VLOOKUP(B59,#REF!,4,FALSE)),"",VLOOKUP(B59,#REF!,4,FALSE))</f>
      </c>
      <c r="G59" s="30">
        <f>IF(ISERROR(VLOOKUP(B59,#REF!,8,FALSE)),"",VLOOKUP(B59,#REF!,8,FALSE))</f>
      </c>
      <c r="H59" s="32"/>
      <c r="I59" s="53">
        <f>IF(ISERROR(VLOOKUP(B59,#REF!,7,FALSE)),"",VLOOKUP(B59,#REF!,7,FALSE))</f>
      </c>
      <c r="J59" s="46"/>
      <c r="K59" s="30"/>
      <c r="L59" s="30"/>
    </row>
    <row r="60" spans="1:12" ht="28.5" customHeight="1">
      <c r="A60" s="30">
        <f>IF(ISERROR(VLOOKUP(B60,#REF!,9,FALSE)),"",VLOOKUP(B60,#REF!,9,FALSE))</f>
      </c>
      <c r="B60" s="30"/>
      <c r="C60" s="30">
        <f>IF(ISERROR(VLOOKUP(B60,#REF!,2,FALSE)),"",VLOOKUP(B60,#REF!,2,FALSE))</f>
      </c>
      <c r="D60" s="30">
        <f>IF(ISERROR(VLOOKUP(B60,#REF!,3,FALSE)),"",VLOOKUP(B60,#REF!,3,FALSE))</f>
      </c>
      <c r="E60" s="30">
        <f>IF(ISERROR(VLOOKUP(B60,#REF!,6,FALSE)),"",VLOOKUP(B60,#REF!,6,FALSE))</f>
      </c>
      <c r="F60" s="30">
        <f>IF(ISERROR(VLOOKUP(B60,#REF!,4,FALSE)),"",VLOOKUP(B60,#REF!,4,FALSE))</f>
      </c>
      <c r="G60" s="30">
        <f>IF(ISERROR(VLOOKUP(B60,#REF!,8,FALSE)),"",VLOOKUP(B60,#REF!,8,FALSE))</f>
      </c>
      <c r="H60" s="32"/>
      <c r="I60" s="53">
        <f>IF(ISERROR(VLOOKUP(B60,#REF!,7,FALSE)),"",VLOOKUP(B60,#REF!,7,FALSE))</f>
      </c>
      <c r="J60" s="46"/>
      <c r="K60" s="30"/>
      <c r="L60" s="30"/>
    </row>
    <row r="61" spans="1:12" ht="28.5" customHeight="1">
      <c r="A61" s="30">
        <f>IF(ISERROR(VLOOKUP(B61,#REF!,9,FALSE)),"",VLOOKUP(B61,#REF!,9,FALSE))</f>
      </c>
      <c r="B61" s="30"/>
      <c r="C61" s="30">
        <f>IF(ISERROR(VLOOKUP(B61,#REF!,2,FALSE)),"",VLOOKUP(B61,#REF!,2,FALSE))</f>
      </c>
      <c r="D61" s="30">
        <f>IF(ISERROR(VLOOKUP(B61,#REF!,3,FALSE)),"",VLOOKUP(B61,#REF!,3,FALSE))</f>
      </c>
      <c r="E61" s="30">
        <f>IF(ISERROR(VLOOKUP(B61,#REF!,6,FALSE)),"",VLOOKUP(B61,#REF!,6,FALSE))</f>
      </c>
      <c r="F61" s="30">
        <f>IF(ISERROR(VLOOKUP(B61,#REF!,4,FALSE)),"",VLOOKUP(B61,#REF!,4,FALSE))</f>
      </c>
      <c r="G61" s="30">
        <f>IF(ISERROR(VLOOKUP(B61,#REF!,8,FALSE)),"",VLOOKUP(B61,#REF!,8,FALSE))</f>
      </c>
      <c r="H61" s="32"/>
      <c r="I61" s="53">
        <f>IF(ISERROR(VLOOKUP(B61,#REF!,7,FALSE)),"",VLOOKUP(B61,#REF!,7,FALSE))</f>
      </c>
      <c r="J61" s="46"/>
      <c r="K61" s="30"/>
      <c r="L61" s="30"/>
    </row>
    <row r="62" spans="1:12" ht="28.5" customHeight="1">
      <c r="A62" s="30">
        <f>IF(ISERROR(VLOOKUP(B62,#REF!,9,FALSE)),"",VLOOKUP(B62,#REF!,9,FALSE))</f>
      </c>
      <c r="B62" s="30"/>
      <c r="C62" s="30">
        <f>IF(ISERROR(VLOOKUP(B62,#REF!,2,FALSE)),"",VLOOKUP(B62,#REF!,2,FALSE))</f>
      </c>
      <c r="D62" s="30">
        <f>IF(ISERROR(VLOOKUP(B62,#REF!,3,FALSE)),"",VLOOKUP(B62,#REF!,3,FALSE))</f>
      </c>
      <c r="E62" s="30">
        <f>IF(ISERROR(VLOOKUP(B62,#REF!,6,FALSE)),"",VLOOKUP(B62,#REF!,6,FALSE))</f>
      </c>
      <c r="F62" s="30">
        <f>IF(ISERROR(VLOOKUP(B62,#REF!,4,FALSE)),"",VLOOKUP(B62,#REF!,4,FALSE))</f>
      </c>
      <c r="G62" s="30">
        <f>IF(ISERROR(VLOOKUP(B62,#REF!,8,FALSE)),"",VLOOKUP(B62,#REF!,8,FALSE))</f>
      </c>
      <c r="H62" s="32"/>
      <c r="I62" s="53">
        <f>IF(ISERROR(VLOOKUP(B62,#REF!,7,FALSE)),"",VLOOKUP(B62,#REF!,7,FALSE))</f>
      </c>
      <c r="J62" s="46"/>
      <c r="K62" s="30"/>
      <c r="L62" s="30"/>
    </row>
    <row r="63" spans="1:12" ht="28.5" customHeight="1">
      <c r="A63" s="30">
        <f>IF(ISERROR(VLOOKUP(B63,#REF!,9,FALSE)),"",VLOOKUP(B63,#REF!,9,FALSE))</f>
      </c>
      <c r="B63" s="30"/>
      <c r="C63" s="30">
        <f>IF(ISERROR(VLOOKUP(B63,#REF!,2,FALSE)),"",VLOOKUP(B63,#REF!,2,FALSE))</f>
      </c>
      <c r="D63" s="30">
        <f>IF(ISERROR(VLOOKUP(B63,#REF!,3,FALSE)),"",VLOOKUP(B63,#REF!,3,FALSE))</f>
      </c>
      <c r="E63" s="30">
        <f>IF(ISERROR(VLOOKUP(B63,#REF!,6,FALSE)),"",VLOOKUP(B63,#REF!,6,FALSE))</f>
      </c>
      <c r="F63" s="30">
        <f>IF(ISERROR(VLOOKUP(B63,#REF!,4,FALSE)),"",VLOOKUP(B63,#REF!,4,FALSE))</f>
      </c>
      <c r="G63" s="30">
        <f>IF(ISERROR(VLOOKUP(B63,#REF!,8,FALSE)),"",VLOOKUP(B63,#REF!,8,FALSE))</f>
      </c>
      <c r="H63" s="32"/>
      <c r="I63" s="53">
        <f>IF(ISERROR(VLOOKUP(B63,#REF!,7,FALSE)),"",VLOOKUP(B63,#REF!,7,FALSE))</f>
      </c>
      <c r="J63" s="46"/>
      <c r="K63" s="30"/>
      <c r="L63" s="30"/>
    </row>
    <row r="64" spans="1:12" ht="28.5" customHeight="1">
      <c r="A64" s="30">
        <f>IF(ISERROR(VLOOKUP(B64,#REF!,9,FALSE)),"",VLOOKUP(B64,#REF!,9,FALSE))</f>
      </c>
      <c r="B64" s="30"/>
      <c r="C64" s="30">
        <f>IF(ISERROR(VLOOKUP(B64,#REF!,2,FALSE)),"",VLOOKUP(B64,#REF!,2,FALSE))</f>
      </c>
      <c r="D64" s="30">
        <f>IF(ISERROR(VLOOKUP(B64,#REF!,3,FALSE)),"",VLOOKUP(B64,#REF!,3,FALSE))</f>
      </c>
      <c r="E64" s="30">
        <f>IF(ISERROR(VLOOKUP(B64,#REF!,6,FALSE)),"",VLOOKUP(B64,#REF!,6,FALSE))</f>
      </c>
      <c r="F64" s="30">
        <f>IF(ISERROR(VLOOKUP(B64,#REF!,4,FALSE)),"",VLOOKUP(B64,#REF!,4,FALSE))</f>
      </c>
      <c r="G64" s="30">
        <f>IF(ISERROR(VLOOKUP(B64,#REF!,8,FALSE)),"",VLOOKUP(B64,#REF!,8,FALSE))</f>
      </c>
      <c r="H64" s="30"/>
      <c r="I64" s="53">
        <f>IF(ISERROR(VLOOKUP(B64,#REF!,7,FALSE)),"",VLOOKUP(B64,#REF!,7,FALSE))</f>
      </c>
      <c r="J64" s="46"/>
      <c r="K64" s="30"/>
      <c r="L64" s="30"/>
    </row>
    <row r="65" spans="1:12" ht="28.5" customHeight="1">
      <c r="A65" s="30">
        <f>IF(ISERROR(VLOOKUP(B65,#REF!,9,FALSE)),"",VLOOKUP(B65,#REF!,9,FALSE))</f>
      </c>
      <c r="B65" s="30"/>
      <c r="C65" s="30">
        <f>IF(ISERROR(VLOOKUP(B65,#REF!,2,FALSE)),"",VLOOKUP(B65,#REF!,2,FALSE))</f>
      </c>
      <c r="D65" s="30">
        <f>IF(ISERROR(VLOOKUP(B65,#REF!,3,FALSE)),"",VLOOKUP(B65,#REF!,3,FALSE))</f>
      </c>
      <c r="E65" s="30">
        <f>IF(ISERROR(VLOOKUP(B65,#REF!,6,FALSE)),"",VLOOKUP(B65,#REF!,6,FALSE))</f>
      </c>
      <c r="F65" s="30">
        <f>IF(ISERROR(VLOOKUP(B65,#REF!,4,FALSE)),"",VLOOKUP(B65,#REF!,4,FALSE))</f>
      </c>
      <c r="G65" s="30">
        <f>IF(ISERROR(VLOOKUP(B65,#REF!,8,FALSE)),"",VLOOKUP(B65,#REF!,8,FALSE))</f>
      </c>
      <c r="H65" s="30"/>
      <c r="I65" s="53">
        <f>IF(ISERROR(VLOOKUP(B65,#REF!,7,FALSE)),"",VLOOKUP(B65,#REF!,7,FALSE))</f>
      </c>
      <c r="J65" s="46"/>
      <c r="K65" s="30"/>
      <c r="L65" s="30"/>
    </row>
    <row r="66" spans="1:12" ht="28.5" customHeight="1">
      <c r="A66" s="30">
        <f>IF(ISERROR(VLOOKUP(B66,#REF!,9,FALSE)),"",VLOOKUP(B66,#REF!,9,FALSE))</f>
      </c>
      <c r="B66" s="30"/>
      <c r="C66" s="30">
        <f>IF(ISERROR(VLOOKUP(B66,#REF!,2,FALSE)),"",VLOOKUP(B66,#REF!,2,FALSE))</f>
      </c>
      <c r="D66" s="30">
        <f>IF(ISERROR(VLOOKUP(B66,#REF!,3,FALSE)),"",VLOOKUP(B66,#REF!,3,FALSE))</f>
      </c>
      <c r="E66" s="30">
        <f>IF(ISERROR(VLOOKUP(B66,#REF!,6,FALSE)),"",VLOOKUP(B66,#REF!,6,FALSE))</f>
      </c>
      <c r="F66" s="30">
        <f>IF(ISERROR(VLOOKUP(B66,#REF!,4,FALSE)),"",VLOOKUP(B66,#REF!,4,FALSE))</f>
      </c>
      <c r="G66" s="30">
        <f>IF(ISERROR(VLOOKUP(B66,#REF!,8,FALSE)),"",VLOOKUP(B66,#REF!,8,FALSE))</f>
      </c>
      <c r="H66" s="30"/>
      <c r="I66" s="53">
        <f>IF(ISERROR(VLOOKUP(B66,#REF!,7,FALSE)),"",VLOOKUP(B66,#REF!,7,FALSE))</f>
      </c>
      <c r="J66" s="46"/>
      <c r="K66" s="30"/>
      <c r="L66" s="30"/>
    </row>
    <row r="67" spans="1:12" ht="28.5" customHeight="1">
      <c r="A67" s="19">
        <f>IF(ISERROR(VLOOKUP(B67,#REF!,9,FALSE)),"",VLOOKUP(B67,#REF!,9,FALSE))</f>
      </c>
      <c r="B67" s="19"/>
      <c r="C67" s="19">
        <f>IF(ISERROR(VLOOKUP(B67,#REF!,2,FALSE)),"",VLOOKUP(B67,#REF!,2,FALSE))</f>
      </c>
      <c r="D67" s="19">
        <f>IF(ISERROR(VLOOKUP(B67,#REF!,3,FALSE)),"",VLOOKUP(B67,#REF!,3,FALSE))</f>
      </c>
      <c r="E67" s="19">
        <f>IF(ISERROR(VLOOKUP(B67,#REF!,6,FALSE)),"",VLOOKUP(B67,#REF!,6,FALSE))</f>
      </c>
      <c r="F67" s="19">
        <f>IF(ISERROR(VLOOKUP(B67,#REF!,4,FALSE)),"",VLOOKUP(B67,#REF!,4,FALSE))</f>
      </c>
      <c r="G67" s="19">
        <f>IF(ISERROR(VLOOKUP(B67,#REF!,8,FALSE)),"",VLOOKUP(B67,#REF!,8,FALSE))</f>
      </c>
      <c r="H67" s="19"/>
      <c r="I67" s="53">
        <f>IF(ISERROR(VLOOKUP(B67,#REF!,7,FALSE)),"",VLOOKUP(B67,#REF!,7,FALSE))</f>
      </c>
      <c r="J67" s="19"/>
      <c r="K67" s="19"/>
      <c r="L67" s="56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3">
        <f>IF(ISERROR(VLOOKUP(B68,#REF!,7,FALSE)),"",VLOOKUP(B68,#REF!,7,FALSE))</f>
      </c>
      <c r="J68" s="19"/>
      <c r="K68" s="19"/>
      <c r="L68" s="56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3">
        <f>IF(ISERROR(VLOOKUP(B69,#REF!,7,FALSE)),"",VLOOKUP(B69,#REF!,7,FALSE))</f>
      </c>
      <c r="J69" s="19"/>
      <c r="K69" s="19"/>
      <c r="L69" s="56"/>
    </row>
    <row r="70" spans="1:12" ht="24.7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3">
        <f>IF(ISERROR(VLOOKUP(B70,#REF!,7,FALSE)),"",VLOOKUP(B70,#REF!,7,FALSE))</f>
      </c>
      <c r="J70" s="19"/>
      <c r="K70" s="19"/>
      <c r="L70" s="56"/>
    </row>
    <row r="71" spans="1:12" ht="28.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3">
        <f>IF(ISERROR(VLOOKUP(B71,#REF!,7,FALSE)),"",VLOOKUP(B71,#REF!,7,FALSE))</f>
      </c>
      <c r="J71" s="19"/>
      <c r="K71" s="19"/>
      <c r="L71" s="56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3">
        <f>IF(ISERROR(VLOOKUP(B72,#REF!,7,FALSE)),"",VLOOKUP(B72,#REF!,7,FALSE))</f>
      </c>
      <c r="J72" s="19"/>
      <c r="K72" s="19"/>
      <c r="L72" s="56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3">
        <f>IF(ISERROR(VLOOKUP(B73,#REF!,7,FALSE)),"",VLOOKUP(B73,#REF!,7,FALSE))</f>
      </c>
      <c r="J73" s="19"/>
      <c r="K73" s="19"/>
      <c r="L73" s="56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19">
        <f>IF(ISERROR(VLOOKUP(B74,#REF!,7,FALSE)),"",VLOOKUP(B74,#REF!,7,FALSE))</f>
      </c>
      <c r="J74" s="19"/>
      <c r="K74" s="19"/>
      <c r="L74" s="56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56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56"/>
    </row>
    <row r="77" spans="1:12" ht="28.5" customHeight="1">
      <c r="A77" s="20">
        <f>IF(ISERROR(VLOOKUP(B77,#REF!,9,FALSE)),"",VLOOKUP(B77,#REF!,9,FALSE))</f>
      </c>
      <c r="B77" s="20"/>
      <c r="C77" s="20">
        <f>IF(ISERROR(VLOOKUP(B77,#REF!,2,FALSE)),"",VLOOKUP(B77,#REF!,2,FALSE))</f>
      </c>
      <c r="D77" s="20">
        <f>IF(ISERROR(VLOOKUP(B77,#REF!,3,FALSE)),"",VLOOKUP(B77,#REF!,3,FALSE))</f>
      </c>
      <c r="E77" s="20">
        <f>IF(ISERROR(VLOOKUP(B77,#REF!,6,FALSE)),"",VLOOKUP(B77,#REF!,6,FALSE))</f>
      </c>
      <c r="F77" s="20">
        <f>IF(ISERROR(VLOOKUP(B77,#REF!,4,FALSE)),"",VLOOKUP(B77,#REF!,4,FALSE))</f>
      </c>
      <c r="G77" s="20">
        <f>IF(ISERROR(VLOOKUP(B77,#REF!,8,FALSE)),"",VLOOKUP(B77,#REF!,8,FALSE))</f>
      </c>
      <c r="H77" s="20"/>
      <c r="I77" s="20">
        <f>IF(ISERROR(VLOOKUP(B77,#REF!,7,FALSE)),"",VLOOKUP(B77,#REF!,7,FALSE))</f>
      </c>
      <c r="J77" s="20"/>
      <c r="K77" s="20"/>
      <c r="L77" s="56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56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56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56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56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56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56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56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56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56"/>
    </row>
    <row r="87" spans="1:12" ht="28.5" customHeight="1">
      <c r="A87" s="19">
        <f>IF(ISERROR(VLOOKUP(B87,#REF!,9,FALSE)),"",VLOOKUP(B87,#REF!,9,FALSE))</f>
      </c>
      <c r="B87" s="19"/>
      <c r="C87" s="19">
        <f>IF(ISERROR(VLOOKUP(B87,#REF!,2,FALSE)),"",VLOOKUP(B87,#REF!,2,FALSE))</f>
      </c>
      <c r="D87" s="19">
        <f>IF(ISERROR(VLOOKUP(B87,#REF!,3,FALSE)),"",VLOOKUP(B87,#REF!,3,FALSE))</f>
      </c>
      <c r="E87" s="19">
        <f>IF(ISERROR(VLOOKUP(B87,#REF!,6,FALSE)),"",VLOOKUP(B87,#REF!,6,FALSE))</f>
      </c>
      <c r="F87" s="19">
        <f>IF(ISERROR(VLOOKUP(B87,#REF!,4,FALSE)),"",VLOOKUP(B87,#REF!,4,FALSE))</f>
      </c>
      <c r="G87" s="19">
        <f>IF(ISERROR(VLOOKUP(B87,#REF!,8,FALSE)),"",VLOOKUP(B87,#REF!,8,FALSE))</f>
      </c>
      <c r="H87" s="19"/>
      <c r="I87" s="19">
        <f>IF(ISERROR(VLOOKUP(B87,#REF!,7,FALSE)),"",VLOOKUP(B87,#REF!,7,FALSE))</f>
      </c>
      <c r="J87" s="19"/>
      <c r="K87" s="19"/>
      <c r="L87" s="56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56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56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56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56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56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56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56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56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56"/>
    </row>
    <row r="97" spans="1:12" ht="28.5" customHeight="1">
      <c r="A97" s="20">
        <f>IF(ISERROR(VLOOKUP(B97,#REF!,9,FALSE)),"",VLOOKUP(B97,#REF!,9,FALSE))</f>
      </c>
      <c r="B97" s="20"/>
      <c r="C97" s="20">
        <f>IF(ISERROR(VLOOKUP(B97,#REF!,2,FALSE)),"",VLOOKUP(B97,#REF!,2,FALSE))</f>
      </c>
      <c r="D97" s="20">
        <f>IF(ISERROR(VLOOKUP(B97,#REF!,3,FALSE)),"",VLOOKUP(B97,#REF!,3,FALSE))</f>
      </c>
      <c r="E97" s="20">
        <f>IF(ISERROR(VLOOKUP(B97,#REF!,6,FALSE)),"",VLOOKUP(B97,#REF!,6,FALSE))</f>
      </c>
      <c r="F97" s="20">
        <f>IF(ISERROR(VLOOKUP(B97,#REF!,4,FALSE)),"",VLOOKUP(B97,#REF!,4,FALSE))</f>
      </c>
      <c r="G97" s="20">
        <f>IF(ISERROR(VLOOKUP(B97,#REF!,8,FALSE)),"",VLOOKUP(B97,#REF!,8,FALSE))</f>
      </c>
      <c r="H97" s="20"/>
      <c r="I97" s="20">
        <f>IF(ISERROR(VLOOKUP(B97,#REF!,7,FALSE)),"",VLOOKUP(B97,#REF!,7,FALSE))</f>
      </c>
      <c r="J97" s="20"/>
      <c r="K97" s="20"/>
      <c r="L97" s="56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56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56"/>
    </row>
  </sheetData>
  <sheetProtection/>
  <mergeCells count="29">
    <mergeCell ref="L6:L7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G3:H3"/>
    <mergeCell ref="I3:I5"/>
    <mergeCell ref="J3:K3"/>
    <mergeCell ref="B4:C5"/>
    <mergeCell ref="D4:D5"/>
    <mergeCell ref="F4:F5"/>
    <mergeCell ref="G4:H5"/>
    <mergeCell ref="J4:K5"/>
    <mergeCell ref="E3:E5"/>
    <mergeCell ref="K6:K7"/>
    <mergeCell ref="B1:C2"/>
    <mergeCell ref="D1:F1"/>
    <mergeCell ref="G1:I1"/>
    <mergeCell ref="J1:K1"/>
    <mergeCell ref="L1:L5"/>
    <mergeCell ref="D2:F2"/>
    <mergeCell ref="G2:I2"/>
    <mergeCell ref="J2:K2"/>
    <mergeCell ref="B3:C3"/>
  </mergeCells>
  <conditionalFormatting sqref="B8:B24 B26:B99">
    <cfRule type="duplicateValues" priority="38" dxfId="119">
      <formula>AND(COUNTIF($B$8:$B$24,B8)+COUNTIF($B$26:$B$99,B8)&gt;1,NOT(ISBLANK(B8)))</formula>
    </cfRule>
  </conditionalFormatting>
  <conditionalFormatting sqref="B29:B32">
    <cfRule type="duplicateValues" priority="37" dxfId="119">
      <formula>AND(COUNTIF($B$29:$B$32,B29)&gt;1,NOT(ISBLANK(B29)))</formula>
    </cfRule>
  </conditionalFormatting>
  <conditionalFormatting sqref="B33">
    <cfRule type="duplicateValues" priority="36" dxfId="119">
      <formula>AND(COUNTIF($B$33:$B$33,B33)&gt;1,NOT(ISBLANK(B33)))</formula>
    </cfRule>
  </conditionalFormatting>
  <conditionalFormatting sqref="B30">
    <cfRule type="duplicateValues" priority="35" dxfId="119">
      <formula>AND(COUNTIF($B$30:$B$30,B30)&gt;1,NOT(ISBLANK(B30)))</formula>
    </cfRule>
  </conditionalFormatting>
  <conditionalFormatting sqref="B8:B24 B26:B34">
    <cfRule type="duplicateValues" priority="34" dxfId="119">
      <formula>AND(COUNTIF($B$8:$B$24,B8)+COUNTIF($B$26:$B$34,B8)&gt;1,NOT(ISBLANK(B8)))</formula>
    </cfRule>
  </conditionalFormatting>
  <conditionalFormatting sqref="B25">
    <cfRule type="duplicateValues" priority="33" dxfId="119">
      <formula>AND(COUNTIF($B$25:$B$25,B25)&gt;1,NOT(ISBLANK(B25)))</formula>
    </cfRule>
  </conditionalFormatting>
  <conditionalFormatting sqref="B8">
    <cfRule type="duplicateValues" priority="32" dxfId="119">
      <formula>AND(COUNTIF($B$8:$B$8,B8)&gt;1,NOT(ISBLANK(B8)))</formula>
    </cfRule>
  </conditionalFormatting>
  <conditionalFormatting sqref="B35:B47">
    <cfRule type="duplicateValues" priority="31" dxfId="119">
      <formula>AND(COUNTIF($B$35:$B$47,B35)&gt;1,NOT(ISBLANK(B35)))</formula>
    </cfRule>
  </conditionalFormatting>
  <conditionalFormatting sqref="B35:B47">
    <cfRule type="duplicateValues" priority="30" dxfId="119">
      <formula>AND(COUNTIF($B$35:$B$47,B35)&gt;1,NOT(ISBLANK(B35)))</formula>
    </cfRule>
  </conditionalFormatting>
  <conditionalFormatting sqref="B37">
    <cfRule type="duplicateValues" priority="29" dxfId="119">
      <formula>AND(COUNTIF($B$37:$B$37,B37)&gt;1,NOT(ISBLANK(B37)))</formula>
    </cfRule>
  </conditionalFormatting>
  <conditionalFormatting sqref="B39">
    <cfRule type="duplicateValues" priority="28" dxfId="119">
      <formula>AND(COUNTIF($B$39:$B$39,B39)&gt;1,NOT(ISBLANK(B39)))</formula>
    </cfRule>
  </conditionalFormatting>
  <conditionalFormatting sqref="B39">
    <cfRule type="duplicateValues" priority="27" dxfId="119">
      <formula>AND(COUNTIF($B$39:$B$39,B39)&gt;1,NOT(ISBLANK(B39)))</formula>
    </cfRule>
  </conditionalFormatting>
  <conditionalFormatting sqref="B39">
    <cfRule type="duplicateValues" priority="26" dxfId="119">
      <formula>AND(COUNTIF($B$39:$B$39,B39)&gt;1,NOT(ISBLANK(B39)))</formula>
    </cfRule>
  </conditionalFormatting>
  <conditionalFormatting sqref="B39">
    <cfRule type="duplicateValues" priority="25" dxfId="119">
      <formula>AND(COUNTIF($B$39:$B$39,B39)&gt;1,NOT(ISBLANK(B39)))</formula>
    </cfRule>
  </conditionalFormatting>
  <conditionalFormatting sqref="B39">
    <cfRule type="duplicateValues" priority="24" dxfId="119">
      <formula>AND(COUNTIF($B$39:$B$39,B39)&gt;1,NOT(ISBLANK(B39)))</formula>
    </cfRule>
  </conditionalFormatting>
  <conditionalFormatting sqref="B40">
    <cfRule type="duplicateValues" priority="23" dxfId="119">
      <formula>AND(COUNTIF($B$40:$B$40,B40)&gt;1,NOT(ISBLANK(B40)))</formula>
    </cfRule>
  </conditionalFormatting>
  <conditionalFormatting sqref="B40">
    <cfRule type="duplicateValues" priority="22" dxfId="119">
      <formula>AND(COUNTIF($B$40:$B$40,B40)&gt;1,NOT(ISBLANK(B40)))</formula>
    </cfRule>
  </conditionalFormatting>
  <conditionalFormatting sqref="B40">
    <cfRule type="duplicateValues" priority="21" dxfId="119">
      <formula>AND(COUNTIF($B$40:$B$40,B40)&gt;1,NOT(ISBLANK(B40)))</formula>
    </cfRule>
  </conditionalFormatting>
  <conditionalFormatting sqref="B40">
    <cfRule type="duplicateValues" priority="20" dxfId="119">
      <formula>AND(COUNTIF($B$40:$B$40,B40)&gt;1,NOT(ISBLANK(B40)))</formula>
    </cfRule>
  </conditionalFormatting>
  <conditionalFormatting sqref="B40">
    <cfRule type="duplicateValues" priority="19" dxfId="119">
      <formula>AND(COUNTIF($B$40:$B$40,B40)&gt;1,NOT(ISBLANK(B40)))</formula>
    </cfRule>
  </conditionalFormatting>
  <conditionalFormatting sqref="B40">
    <cfRule type="duplicateValues" priority="18" dxfId="119">
      <formula>AND(COUNTIF($B$40:$B$40,B40)&gt;1,NOT(ISBLANK(B40)))</formula>
    </cfRule>
  </conditionalFormatting>
  <conditionalFormatting sqref="B35:B47">
    <cfRule type="duplicateValues" priority="17" dxfId="119">
      <formula>AND(COUNTIF($B$35:$B$47,B35)&gt;1,NOT(ISBLANK(B35)))</formula>
    </cfRule>
  </conditionalFormatting>
  <conditionalFormatting sqref="B35:B37">
    <cfRule type="duplicateValues" priority="16" dxfId="119">
      <formula>AND(COUNTIF($B$35:$B$37,B35)&gt;1,NOT(ISBLANK(B35)))</formula>
    </cfRule>
  </conditionalFormatting>
  <conditionalFormatting sqref="B35">
    <cfRule type="duplicateValues" priority="15" dxfId="119">
      <formula>AND(COUNTIF($B$35:$B$35,B35)&gt;1,NOT(ISBLANK(B35)))</formula>
    </cfRule>
  </conditionalFormatting>
  <conditionalFormatting sqref="B35">
    <cfRule type="duplicateValues" priority="14" dxfId="119">
      <formula>AND(COUNTIF($B$35:$B$35,B35)&gt;1,NOT(ISBLANK(B35)))</formula>
    </cfRule>
  </conditionalFormatting>
  <conditionalFormatting sqref="B35">
    <cfRule type="duplicateValues" priority="13" dxfId="119">
      <formula>AND(COUNTIF($B$35:$B$35,B35)&gt;1,NOT(ISBLANK(B35)))</formula>
    </cfRule>
  </conditionalFormatting>
  <conditionalFormatting sqref="B35">
    <cfRule type="duplicateValues" priority="12" dxfId="119">
      <formula>AND(COUNTIF($B$35:$B$35,B35)&gt;1,NOT(ISBLANK(B35)))</formula>
    </cfRule>
  </conditionalFormatting>
  <conditionalFormatting sqref="B35">
    <cfRule type="duplicateValues" priority="11" dxfId="119">
      <formula>AND(COUNTIF($B$35:$B$35,B35)&gt;1,NOT(ISBLANK(B35)))</formula>
    </cfRule>
  </conditionalFormatting>
  <conditionalFormatting sqref="B36">
    <cfRule type="duplicateValues" priority="10" dxfId="119">
      <formula>AND(COUNTIF($B$36:$B$36,B36)&gt;1,NOT(ISBLANK(B36)))</formula>
    </cfRule>
  </conditionalFormatting>
  <conditionalFormatting sqref="B36">
    <cfRule type="duplicateValues" priority="9" dxfId="119">
      <formula>AND(COUNTIF($B$36:$B$36,B36)&gt;1,NOT(ISBLANK(B36)))</formula>
    </cfRule>
  </conditionalFormatting>
  <conditionalFormatting sqref="B36">
    <cfRule type="duplicateValues" priority="8" dxfId="119">
      <formula>AND(COUNTIF($B$36:$B$36,B36)&gt;1,NOT(ISBLANK(B36)))</formula>
    </cfRule>
  </conditionalFormatting>
  <conditionalFormatting sqref="B36">
    <cfRule type="duplicateValues" priority="7" dxfId="119">
      <formula>AND(COUNTIF($B$36:$B$36,B36)&gt;1,NOT(ISBLANK(B36)))</formula>
    </cfRule>
  </conditionalFormatting>
  <conditionalFormatting sqref="B36">
    <cfRule type="duplicateValues" priority="6" dxfId="119">
      <formula>AND(COUNTIF($B$36:$B$36,B36)&gt;1,NOT(ISBLANK(B36)))</formula>
    </cfRule>
  </conditionalFormatting>
  <conditionalFormatting sqref="B36">
    <cfRule type="duplicateValues" priority="5" dxfId="119">
      <formula>AND(COUNTIF($B$36:$B$36,B36)&gt;1,NOT(ISBLANK(B36)))</formula>
    </cfRule>
  </conditionalFormatting>
  <conditionalFormatting sqref="A48">
    <cfRule type="duplicateValues" priority="4" dxfId="119">
      <formula>AND(COUNTIF($A$48:$A$48,A48)&gt;1,NOT(ISBLANK(A48)))</formula>
    </cfRule>
  </conditionalFormatting>
  <conditionalFormatting sqref="A48">
    <cfRule type="duplicateValues" priority="3" dxfId="119">
      <formula>AND(COUNTIF($A$48:$A$48,A48)&gt;1,NOT(ISBLANK(A48)))</formula>
    </cfRule>
  </conditionalFormatting>
  <conditionalFormatting sqref="B48">
    <cfRule type="duplicateValues" priority="2" dxfId="119">
      <formula>AND(COUNTIF($B$48:$B$48,B48)&gt;1,NOT(ISBLANK(B48)))</formula>
    </cfRule>
  </conditionalFormatting>
  <conditionalFormatting sqref="B48">
    <cfRule type="duplicateValues" priority="1" dxfId="119">
      <formula>AND(COUNTIF($B$48:$B$48,B48)&gt;1,NOT(ISBLANK(B48)))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90"/>
  <sheetViews>
    <sheetView zoomScale="80" zoomScaleNormal="80" zoomScalePageLayoutView="0" workbookViewId="0" topLeftCell="A1">
      <pane ySplit="7" topLeftCell="A17" activePane="bottomLeft" state="frozen"/>
      <selection pane="topLeft" activeCell="O46" sqref="O46"/>
      <selection pane="bottomLeft" activeCell="F21" sqref="F21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COUNTA(B9:B90)</f>
        <v>18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 customHeight="1">
      <c r="B4" s="146" t="s">
        <v>57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28.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58.5" customHeight="1">
      <c r="A8" s="165" t="s">
        <v>333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9" spans="1:12" ht="28.5" customHeight="1">
      <c r="A9" s="19" t="s">
        <v>166</v>
      </c>
      <c r="B9" s="83">
        <v>3603602</v>
      </c>
      <c r="C9" s="5" t="s">
        <v>209</v>
      </c>
      <c r="D9" s="5" t="s">
        <v>85</v>
      </c>
      <c r="E9" s="6">
        <v>1977</v>
      </c>
      <c r="F9" s="7" t="s">
        <v>17</v>
      </c>
      <c r="G9" s="8" t="s">
        <v>35</v>
      </c>
      <c r="H9" s="5">
        <v>1</v>
      </c>
      <c r="I9" s="97">
        <v>67</v>
      </c>
      <c r="J9" s="98">
        <v>13.43</v>
      </c>
      <c r="K9" s="95">
        <v>2</v>
      </c>
      <c r="L9" s="41">
        <v>100</v>
      </c>
    </row>
    <row r="10" spans="1:12" ht="28.5" customHeight="1">
      <c r="A10" s="19" t="s">
        <v>76</v>
      </c>
      <c r="B10" s="83">
        <v>3602561</v>
      </c>
      <c r="C10" s="5" t="s">
        <v>143</v>
      </c>
      <c r="D10" s="5" t="s">
        <v>70</v>
      </c>
      <c r="E10" s="6">
        <v>1975</v>
      </c>
      <c r="F10" s="7" t="s">
        <v>75</v>
      </c>
      <c r="G10" s="8" t="s">
        <v>35</v>
      </c>
      <c r="H10" s="5">
        <v>2</v>
      </c>
      <c r="I10" s="97">
        <v>102</v>
      </c>
      <c r="J10" s="98">
        <v>15.12</v>
      </c>
      <c r="K10" s="95">
        <v>6</v>
      </c>
      <c r="L10" s="41">
        <v>98</v>
      </c>
    </row>
    <row r="11" spans="1:12" ht="28.5" customHeight="1">
      <c r="A11" s="19" t="s">
        <v>211</v>
      </c>
      <c r="B11" s="83">
        <v>3603758</v>
      </c>
      <c r="C11" s="5" t="s">
        <v>212</v>
      </c>
      <c r="D11" s="5" t="s">
        <v>123</v>
      </c>
      <c r="E11" s="6">
        <v>1968</v>
      </c>
      <c r="F11" s="7" t="s">
        <v>210</v>
      </c>
      <c r="G11" s="8" t="s">
        <v>20</v>
      </c>
      <c r="H11" s="5">
        <v>3</v>
      </c>
      <c r="I11" s="97">
        <v>200</v>
      </c>
      <c r="J11" s="99">
        <v>16.29</v>
      </c>
      <c r="K11" s="95">
        <v>10</v>
      </c>
      <c r="L11" s="41">
        <v>97</v>
      </c>
    </row>
    <row r="12" spans="1:12" ht="28.5" customHeight="1">
      <c r="A12" s="19" t="s">
        <v>211</v>
      </c>
      <c r="B12" s="83">
        <v>3604300</v>
      </c>
      <c r="C12" s="5" t="s">
        <v>273</v>
      </c>
      <c r="D12" s="5" t="s">
        <v>274</v>
      </c>
      <c r="E12" s="6">
        <v>1975</v>
      </c>
      <c r="F12" s="7" t="s">
        <v>210</v>
      </c>
      <c r="G12" s="8" t="s">
        <v>35</v>
      </c>
      <c r="H12" s="5">
        <v>4</v>
      </c>
      <c r="I12" s="97">
        <v>198</v>
      </c>
      <c r="J12" s="98">
        <v>17.06</v>
      </c>
      <c r="K12" s="95">
        <v>12</v>
      </c>
      <c r="L12" s="41">
        <v>96</v>
      </c>
    </row>
    <row r="13" spans="1:12" ht="28.5" customHeight="1">
      <c r="A13" s="30" t="s">
        <v>201</v>
      </c>
      <c r="B13" s="83">
        <v>3603445</v>
      </c>
      <c r="C13" s="32" t="s">
        <v>204</v>
      </c>
      <c r="D13" s="32" t="s">
        <v>205</v>
      </c>
      <c r="E13" s="34">
        <v>1955</v>
      </c>
      <c r="F13" s="35" t="s">
        <v>18</v>
      </c>
      <c r="G13" s="36" t="s">
        <v>34</v>
      </c>
      <c r="H13" s="5">
        <v>5</v>
      </c>
      <c r="I13" s="97">
        <v>59</v>
      </c>
      <c r="J13" s="99">
        <v>17.21</v>
      </c>
      <c r="K13" s="95">
        <v>13</v>
      </c>
      <c r="L13" s="41">
        <v>95</v>
      </c>
    </row>
    <row r="14" spans="1:12" ht="28.5" customHeight="1">
      <c r="A14" s="30" t="s">
        <v>149</v>
      </c>
      <c r="B14" s="83">
        <v>3602642</v>
      </c>
      <c r="C14" s="32" t="s">
        <v>155</v>
      </c>
      <c r="D14" s="32" t="s">
        <v>156</v>
      </c>
      <c r="E14" s="34">
        <v>1963</v>
      </c>
      <c r="F14" s="35" t="s">
        <v>148</v>
      </c>
      <c r="G14" s="36" t="s">
        <v>34</v>
      </c>
      <c r="H14" s="5">
        <v>6</v>
      </c>
      <c r="I14" s="97">
        <v>65</v>
      </c>
      <c r="J14" s="99">
        <v>17.31</v>
      </c>
      <c r="K14" s="95">
        <v>14</v>
      </c>
      <c r="L14" s="41">
        <v>94</v>
      </c>
    </row>
    <row r="15" spans="1:12" ht="28.5" customHeight="1">
      <c r="A15" s="19" t="s">
        <v>211</v>
      </c>
      <c r="B15" s="83">
        <v>3603779</v>
      </c>
      <c r="C15" s="5" t="s">
        <v>223</v>
      </c>
      <c r="D15" s="5" t="s">
        <v>97</v>
      </c>
      <c r="E15" s="6">
        <v>2000</v>
      </c>
      <c r="F15" s="7" t="s">
        <v>210</v>
      </c>
      <c r="G15" s="8" t="s">
        <v>130</v>
      </c>
      <c r="H15" s="5">
        <v>7</v>
      </c>
      <c r="I15" s="97">
        <v>240</v>
      </c>
      <c r="J15" s="99">
        <v>18.18</v>
      </c>
      <c r="K15" s="95">
        <v>16</v>
      </c>
      <c r="L15" s="41">
        <v>93</v>
      </c>
    </row>
    <row r="16" spans="1:12" ht="28.5" customHeight="1">
      <c r="A16" s="19" t="s">
        <v>211</v>
      </c>
      <c r="B16" s="83">
        <v>3603791</v>
      </c>
      <c r="C16" s="5" t="s">
        <v>228</v>
      </c>
      <c r="D16" s="5" t="s">
        <v>156</v>
      </c>
      <c r="E16" s="6">
        <v>1993</v>
      </c>
      <c r="F16" s="7" t="s">
        <v>210</v>
      </c>
      <c r="G16" s="8" t="s">
        <v>79</v>
      </c>
      <c r="H16" s="5">
        <v>8</v>
      </c>
      <c r="I16" s="97">
        <v>411</v>
      </c>
      <c r="J16" s="98">
        <v>18.37</v>
      </c>
      <c r="K16" s="95">
        <v>17</v>
      </c>
      <c r="L16" s="41">
        <v>92</v>
      </c>
    </row>
    <row r="17" spans="1:12" ht="28.5" customHeight="1">
      <c r="A17" s="19" t="s">
        <v>244</v>
      </c>
      <c r="B17" s="83">
        <v>3604095</v>
      </c>
      <c r="C17" s="5" t="s">
        <v>245</v>
      </c>
      <c r="D17" s="5" t="s">
        <v>246</v>
      </c>
      <c r="E17" s="6">
        <v>1955</v>
      </c>
      <c r="F17" s="7" t="s">
        <v>243</v>
      </c>
      <c r="G17" s="8" t="s">
        <v>34</v>
      </c>
      <c r="H17" s="5">
        <v>9</v>
      </c>
      <c r="I17" s="97">
        <v>196</v>
      </c>
      <c r="J17" s="98">
        <v>18.59</v>
      </c>
      <c r="K17" s="95">
        <v>18</v>
      </c>
      <c r="L17" s="41">
        <v>91</v>
      </c>
    </row>
    <row r="18" spans="1:12" ht="55.5" customHeight="1">
      <c r="A18" s="165" t="s">
        <v>29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</row>
    <row r="19" spans="1:12" ht="28.5" customHeight="1">
      <c r="A19" s="30" t="s">
        <v>76</v>
      </c>
      <c r="B19" s="56">
        <v>3602530</v>
      </c>
      <c r="C19" s="32" t="s">
        <v>140</v>
      </c>
      <c r="D19" s="32" t="s">
        <v>95</v>
      </c>
      <c r="E19" s="34">
        <v>1961</v>
      </c>
      <c r="F19" s="35" t="s">
        <v>75</v>
      </c>
      <c r="G19" s="36" t="s">
        <v>29</v>
      </c>
      <c r="H19" s="32">
        <v>1</v>
      </c>
      <c r="I19" s="97">
        <v>120</v>
      </c>
      <c r="J19" s="100">
        <v>13.16</v>
      </c>
      <c r="K19" s="92">
        <v>1</v>
      </c>
      <c r="L19" s="38">
        <v>100</v>
      </c>
    </row>
    <row r="20" spans="1:12" ht="28.5" customHeight="1">
      <c r="A20" s="30" t="s">
        <v>181</v>
      </c>
      <c r="B20" s="56">
        <v>3603260</v>
      </c>
      <c r="C20" s="32" t="s">
        <v>187</v>
      </c>
      <c r="D20" s="32" t="s">
        <v>172</v>
      </c>
      <c r="E20" s="34">
        <v>1961</v>
      </c>
      <c r="F20" s="35" t="s">
        <v>23</v>
      </c>
      <c r="G20" s="36" t="s">
        <v>29</v>
      </c>
      <c r="H20" s="32">
        <v>2</v>
      </c>
      <c r="I20" s="97">
        <v>415</v>
      </c>
      <c r="J20" s="100">
        <v>14.03</v>
      </c>
      <c r="K20" s="92">
        <v>3</v>
      </c>
      <c r="L20" s="38">
        <v>98</v>
      </c>
    </row>
    <row r="21" spans="1:12" ht="28.5" customHeight="1">
      <c r="A21" s="30" t="s">
        <v>133</v>
      </c>
      <c r="B21" s="56">
        <v>3602990</v>
      </c>
      <c r="C21" s="32" t="s">
        <v>169</v>
      </c>
      <c r="D21" s="32" t="s">
        <v>170</v>
      </c>
      <c r="E21" s="34">
        <v>1957</v>
      </c>
      <c r="F21" s="35" t="s">
        <v>33</v>
      </c>
      <c r="G21" s="36" t="s">
        <v>29</v>
      </c>
      <c r="H21" s="32">
        <v>3</v>
      </c>
      <c r="I21" s="97">
        <v>408</v>
      </c>
      <c r="J21" s="100">
        <v>14.14</v>
      </c>
      <c r="K21" s="92">
        <v>4</v>
      </c>
      <c r="L21" s="38">
        <v>97</v>
      </c>
    </row>
    <row r="22" spans="1:12" ht="28.5" customHeight="1">
      <c r="A22" s="19" t="s">
        <v>201</v>
      </c>
      <c r="B22" s="56">
        <v>3603472</v>
      </c>
      <c r="C22" s="5" t="s">
        <v>157</v>
      </c>
      <c r="D22" s="5" t="s">
        <v>185</v>
      </c>
      <c r="E22" s="6">
        <v>1954</v>
      </c>
      <c r="F22" s="7" t="s">
        <v>18</v>
      </c>
      <c r="G22" s="8" t="s">
        <v>29</v>
      </c>
      <c r="H22" s="5">
        <v>4</v>
      </c>
      <c r="I22" s="97">
        <v>61</v>
      </c>
      <c r="J22" s="98">
        <v>14.32</v>
      </c>
      <c r="K22" s="95">
        <v>5</v>
      </c>
      <c r="L22" s="38">
        <v>96</v>
      </c>
    </row>
    <row r="23" spans="1:12" ht="28.5" customHeight="1">
      <c r="A23" s="30" t="s">
        <v>158</v>
      </c>
      <c r="B23" s="56">
        <v>3602876</v>
      </c>
      <c r="C23" s="32" t="s">
        <v>160</v>
      </c>
      <c r="D23" s="32" t="s">
        <v>119</v>
      </c>
      <c r="E23" s="34">
        <v>1957</v>
      </c>
      <c r="F23" s="35" t="s">
        <v>21</v>
      </c>
      <c r="G23" s="36" t="s">
        <v>29</v>
      </c>
      <c r="H23" s="32">
        <v>5</v>
      </c>
      <c r="I23" s="97">
        <v>373</v>
      </c>
      <c r="J23" s="100">
        <v>15.24</v>
      </c>
      <c r="K23" s="92">
        <v>7</v>
      </c>
      <c r="L23" s="38">
        <v>95</v>
      </c>
    </row>
    <row r="24" spans="1:12" ht="28.5" customHeight="1">
      <c r="A24" s="30" t="s">
        <v>318</v>
      </c>
      <c r="B24" s="56">
        <v>3507401</v>
      </c>
      <c r="C24" s="32" t="s">
        <v>276</v>
      </c>
      <c r="D24" s="32" t="s">
        <v>295</v>
      </c>
      <c r="E24" s="34">
        <v>1956</v>
      </c>
      <c r="F24" s="35" t="s">
        <v>303</v>
      </c>
      <c r="G24" s="36" t="s">
        <v>29</v>
      </c>
      <c r="H24" s="32">
        <v>6</v>
      </c>
      <c r="I24" s="97">
        <v>9</v>
      </c>
      <c r="J24" s="100">
        <v>16.08</v>
      </c>
      <c r="K24" s="92">
        <v>8</v>
      </c>
      <c r="L24" s="38">
        <v>94</v>
      </c>
    </row>
    <row r="25" spans="1:12" ht="28.5" customHeight="1">
      <c r="A25" s="30" t="s">
        <v>87</v>
      </c>
      <c r="B25" s="56">
        <v>3602259</v>
      </c>
      <c r="C25" s="32" t="s">
        <v>86</v>
      </c>
      <c r="D25" s="32" t="s">
        <v>61</v>
      </c>
      <c r="E25" s="34">
        <v>1962</v>
      </c>
      <c r="F25" s="35" t="s">
        <v>16</v>
      </c>
      <c r="G25" s="36" t="s">
        <v>29</v>
      </c>
      <c r="H25" s="32">
        <v>7</v>
      </c>
      <c r="I25" s="97">
        <v>251</v>
      </c>
      <c r="J25" s="100">
        <v>16.25</v>
      </c>
      <c r="K25" s="92">
        <v>9</v>
      </c>
      <c r="L25" s="38">
        <v>93</v>
      </c>
    </row>
    <row r="26" spans="1:12" ht="28.5" customHeight="1">
      <c r="A26" s="19" t="s">
        <v>149</v>
      </c>
      <c r="B26" s="56">
        <v>3602632</v>
      </c>
      <c r="C26" s="5" t="s">
        <v>150</v>
      </c>
      <c r="D26" s="5" t="s">
        <v>151</v>
      </c>
      <c r="E26" s="6">
        <v>1959</v>
      </c>
      <c r="F26" s="7" t="s">
        <v>148</v>
      </c>
      <c r="G26" s="8" t="s">
        <v>29</v>
      </c>
      <c r="H26" s="5">
        <v>8</v>
      </c>
      <c r="I26" s="97">
        <v>66</v>
      </c>
      <c r="J26" s="99">
        <v>17</v>
      </c>
      <c r="K26" s="92">
        <v>11</v>
      </c>
      <c r="L26" s="38">
        <v>92</v>
      </c>
    </row>
    <row r="27" spans="1:12" ht="28.5" customHeight="1">
      <c r="A27" s="19" t="s">
        <v>236</v>
      </c>
      <c r="B27" s="56">
        <v>3603850</v>
      </c>
      <c r="C27" s="5" t="s">
        <v>237</v>
      </c>
      <c r="D27" s="5" t="s">
        <v>159</v>
      </c>
      <c r="E27" s="6">
        <v>1960</v>
      </c>
      <c r="F27" s="7" t="s">
        <v>235</v>
      </c>
      <c r="G27" s="8" t="s">
        <v>29</v>
      </c>
      <c r="H27" s="5">
        <v>9</v>
      </c>
      <c r="I27" s="97">
        <v>84</v>
      </c>
      <c r="J27" s="99">
        <v>18.09</v>
      </c>
      <c r="K27" s="92">
        <v>15</v>
      </c>
      <c r="L27" s="38">
        <v>91</v>
      </c>
    </row>
    <row r="28" spans="1:12" ht="28.5" customHeight="1">
      <c r="A28" s="19">
        <f>IF(ISERROR(VLOOKUP(B28,#REF!,9,FALSE)),"",VLOOKUP(B28,#REF!,9,FALSE))</f>
      </c>
      <c r="B28" s="2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/>
      <c r="J28" s="23"/>
      <c r="K28" s="5"/>
      <c r="L28" s="41"/>
    </row>
    <row r="29" spans="1:12" ht="28.5" customHeight="1">
      <c r="A29" s="30">
        <f>IF(ISERROR(VLOOKUP(B29,#REF!,9,FALSE)),"",VLOOKUP(B29,#REF!,9,FALSE))</f>
      </c>
      <c r="B29" s="2"/>
      <c r="C29" s="32">
        <f>IF(ISERROR(VLOOKUP(B29,#REF!,2,FALSE)),"",VLOOKUP(B29,#REF!,2,FALSE))</f>
      </c>
      <c r="D29" s="32">
        <f>IF(ISERROR(VLOOKUP(B29,#REF!,3,FALSE)),"",VLOOKUP(B29,#REF!,3,FALSE))</f>
      </c>
      <c r="E29" s="34">
        <f>IF(ISERROR(VLOOKUP(B29,#REF!,6,FALSE)),"",VLOOKUP(B29,#REF!,6,FALSE))</f>
      </c>
      <c r="F29" s="35">
        <f>IF(ISERROR(VLOOKUP(B29,#REF!,4,FALSE)),"",VLOOKUP(B29,#REF!,4,FALSE))</f>
      </c>
      <c r="G29" s="36">
        <f>IF(ISERROR(VLOOKUP(B29,#REF!,8,FALSE)),"",VLOOKUP(B29,#REF!,8,FALSE))</f>
      </c>
      <c r="H29" s="32"/>
      <c r="I29" s="54"/>
      <c r="J29" s="37"/>
      <c r="K29" s="32"/>
      <c r="L29" s="38"/>
    </row>
    <row r="30" spans="1:12" ht="28.5" customHeight="1">
      <c r="A30" s="30">
        <f>IF(ISERROR(VLOOKUP(B30,#REF!,9,FALSE)),"",VLOOKUP(B30,#REF!,9,FALSE))</f>
      </c>
      <c r="B30" s="2"/>
      <c r="C30" s="32">
        <f>IF(ISERROR(VLOOKUP(B30,#REF!,2,FALSE)),"",VLOOKUP(B30,#REF!,2,FALSE))</f>
      </c>
      <c r="D30" s="32">
        <f>IF(ISERROR(VLOOKUP(B30,#REF!,3,FALSE)),"",VLOOKUP(B30,#REF!,3,FALSE))</f>
      </c>
      <c r="E30" s="34">
        <f>IF(ISERROR(VLOOKUP(B30,#REF!,6,FALSE)),"",VLOOKUP(B30,#REF!,6,FALSE))</f>
      </c>
      <c r="F30" s="35">
        <f>IF(ISERROR(VLOOKUP(B30,#REF!,4,FALSE)),"",VLOOKUP(B30,#REF!,4,FALSE))</f>
      </c>
      <c r="G30" s="36">
        <f>IF(ISERROR(VLOOKUP(B30,#REF!,8,FALSE)),"",VLOOKUP(B30,#REF!,8,FALSE))</f>
      </c>
      <c r="H30" s="32"/>
      <c r="I30" s="54"/>
      <c r="J30" s="37"/>
      <c r="K30" s="32"/>
      <c r="L30" s="38"/>
    </row>
    <row r="31" spans="1:12" ht="28.5" customHeight="1">
      <c r="A31" s="19">
        <f>IF(ISERROR(VLOOKUP(B31,#REF!,9,FALSE)),"",VLOOKUP(B31,#REF!,9,FALSE))</f>
      </c>
      <c r="B31" s="1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 aca="true" t="shared" si="0" ref="I31:I62">IF(ISERROR(VLOOKUP(B31,#REF!,7,FALSE)),"",VLOOKUP(B31,#REF!,7,FALSE))</f>
      </c>
      <c r="J31" s="9"/>
      <c r="K31" s="5"/>
      <c r="L31" s="41"/>
    </row>
    <row r="32" spans="1:12" ht="28.5" customHeight="1">
      <c r="A32" s="19">
        <f>IF(ISERROR(VLOOKUP(B32,#REF!,9,FALSE)),"",VLOOKUP(B32,#REF!,9,FALSE))</f>
      </c>
      <c r="B32" s="19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5"/>
      <c r="I32" s="54">
        <f t="shared" si="0"/>
      </c>
      <c r="J32" s="9"/>
      <c r="K32" s="5"/>
      <c r="L32" s="41"/>
    </row>
    <row r="33" spans="1:12" ht="28.5" customHeight="1">
      <c r="A33" s="19">
        <f>IF(ISERROR(VLOOKUP(B33,#REF!,9,FALSE)),"",VLOOKUP(B33,#REF!,9,FALSE))</f>
      </c>
      <c r="B33" s="19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5"/>
      <c r="I33" s="54">
        <f t="shared" si="0"/>
      </c>
      <c r="J33" s="9"/>
      <c r="K33" s="5"/>
      <c r="L33" s="19"/>
    </row>
    <row r="34" spans="1:12" ht="28.5" customHeight="1">
      <c r="A34" s="19">
        <f>IF(ISERROR(VLOOKUP(B34,#REF!,9,FALSE)),"",VLOOKUP(B34,#REF!,9,FALSE))</f>
      </c>
      <c r="B34" s="5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5"/>
      <c r="I34" s="54">
        <f t="shared" si="0"/>
      </c>
      <c r="J34" s="9"/>
      <c r="K34" s="5"/>
      <c r="L34" s="19"/>
    </row>
    <row r="35" spans="1:12" ht="28.5" customHeight="1">
      <c r="A35" s="19">
        <f>IF(ISERROR(VLOOKUP(B35,#REF!,9,FALSE)),"",VLOOKUP(B35,#REF!,9,FALSE))</f>
      </c>
      <c r="B35" s="5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 t="shared" si="0"/>
      </c>
      <c r="J35" s="9"/>
      <c r="K35" s="5"/>
      <c r="L35" s="19"/>
    </row>
    <row r="36" spans="1:12" ht="28.5" customHeight="1">
      <c r="A36" s="19">
        <f>IF(ISERROR(VLOOKUP(B36,#REF!,9,FALSE)),"",VLOOKUP(B36,#REF!,9,FALSE))</f>
      </c>
      <c r="B36" s="5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 t="shared" si="0"/>
      </c>
      <c r="J36" s="9"/>
      <c r="K36" s="5"/>
      <c r="L36" s="19"/>
    </row>
    <row r="37" spans="1:12" ht="28.5" customHeight="1">
      <c r="A37" s="19">
        <f>IF(ISERROR(VLOOKUP(B37,#REF!,9,FALSE)),"",VLOOKUP(B37,#REF!,9,FALSE))</f>
      </c>
      <c r="B37" s="5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 t="shared" si="0"/>
      </c>
      <c r="J37" s="9"/>
      <c r="K37" s="5"/>
      <c r="L37" s="19"/>
    </row>
    <row r="38" spans="1:12" ht="28.5" customHeight="1">
      <c r="A38" s="19">
        <f>IF(ISERROR(VLOOKUP(B38,#REF!,9,FALSE)),"",VLOOKUP(B38,#REF!,9,FALSE))</f>
      </c>
      <c r="B38" s="5"/>
      <c r="C38" s="5">
        <f>IF(ISERROR(VLOOKUP(B38,#REF!,2,FALSE)),"",VLOOKUP(B38,#REF!,2,FALSE))</f>
      </c>
      <c r="D38" s="5">
        <f>IF(ISERROR(VLOOKUP(B38,#REF!,3,FALSE)),"",VLOOKUP(B38,#REF!,3,FALSE))</f>
      </c>
      <c r="E38" s="6">
        <f>IF(ISERROR(VLOOKUP(B38,#REF!,6,FALSE)),"",VLOOKUP(B38,#REF!,6,FALSE))</f>
      </c>
      <c r="F38" s="7">
        <f>IF(ISERROR(VLOOKUP(B38,#REF!,4,FALSE)),"",VLOOKUP(B38,#REF!,4,FALSE))</f>
      </c>
      <c r="G38" s="8">
        <f>IF(ISERROR(VLOOKUP(B38,#REF!,8,FALSE)),"",VLOOKUP(B38,#REF!,8,FALSE))</f>
      </c>
      <c r="H38" s="5"/>
      <c r="I38" s="54">
        <f t="shared" si="0"/>
      </c>
      <c r="J38" s="9"/>
      <c r="K38" s="5"/>
      <c r="L38" s="19"/>
    </row>
    <row r="39" spans="1:12" ht="28.5" customHeight="1">
      <c r="A39" s="19">
        <f>IF(ISERROR(VLOOKUP(B39,#REF!,9,FALSE)),"",VLOOKUP(B39,#REF!,9,FALSE))</f>
      </c>
      <c r="B39" s="5"/>
      <c r="C39" s="5">
        <f>IF(ISERROR(VLOOKUP(B39,#REF!,2,FALSE)),"",VLOOKUP(B39,#REF!,2,FALSE))</f>
      </c>
      <c r="D39" s="5">
        <f>IF(ISERROR(VLOOKUP(B39,#REF!,3,FALSE)),"",VLOOKUP(B39,#REF!,3,FALSE))</f>
      </c>
      <c r="E39" s="6">
        <f>IF(ISERROR(VLOOKUP(B39,#REF!,6,FALSE)),"",VLOOKUP(B39,#REF!,6,FALSE))</f>
      </c>
      <c r="F39" s="7">
        <f>IF(ISERROR(VLOOKUP(B39,#REF!,4,FALSE)),"",VLOOKUP(B39,#REF!,4,FALSE))</f>
      </c>
      <c r="G39" s="8">
        <f>IF(ISERROR(VLOOKUP(B39,#REF!,8,FALSE)),"",VLOOKUP(B39,#REF!,8,FALSE))</f>
      </c>
      <c r="H39" s="5"/>
      <c r="I39" s="54">
        <f t="shared" si="0"/>
      </c>
      <c r="J39" s="9"/>
      <c r="K39" s="5"/>
      <c r="L39" s="19"/>
    </row>
    <row r="40" spans="1:12" ht="28.5" customHeight="1">
      <c r="A40" s="19">
        <f>IF(ISERROR(VLOOKUP(B40,#REF!,9,FALSE)),"",VLOOKUP(B40,#REF!,9,FALSE))</f>
      </c>
      <c r="B40" s="19"/>
      <c r="C40" s="19">
        <f>IF(ISERROR(VLOOKUP(B40,#REF!,2,FALSE)),"",VLOOKUP(B40,#REF!,2,FALSE))</f>
      </c>
      <c r="D40" s="19">
        <f>IF(ISERROR(VLOOKUP(B40,#REF!,3,FALSE)),"",VLOOKUP(B40,#REF!,3,FALSE))</f>
      </c>
      <c r="E40" s="19">
        <f>IF(ISERROR(VLOOKUP(B40,#REF!,6,FALSE)),"",VLOOKUP(B40,#REF!,6,FALSE))</f>
      </c>
      <c r="F40" s="19">
        <f>IF(ISERROR(VLOOKUP(B40,#REF!,4,FALSE)),"",VLOOKUP(B40,#REF!,4,FALSE))</f>
      </c>
      <c r="G40" s="19">
        <f>IF(ISERROR(VLOOKUP(B40,#REF!,8,FALSE)),"",VLOOKUP(B40,#REF!,8,FALSE))</f>
      </c>
      <c r="H40" s="19"/>
      <c r="I40" s="54">
        <f t="shared" si="0"/>
      </c>
      <c r="J40" s="19"/>
      <c r="K40" s="19"/>
      <c r="L40" s="19"/>
    </row>
    <row r="41" spans="1:12" ht="28.5" customHeight="1">
      <c r="A41" s="30">
        <f>IF(ISERROR(VLOOKUP(B41,#REF!,9,FALSE)),"",VLOOKUP(B41,#REF!,9,FALSE))</f>
      </c>
      <c r="B41" s="30"/>
      <c r="C41" s="30">
        <f>IF(ISERROR(VLOOKUP(B41,#REF!,2,FALSE)),"",VLOOKUP(B41,#REF!,2,FALSE))</f>
      </c>
      <c r="D41" s="30">
        <f>IF(ISERROR(VLOOKUP(B41,#REF!,3,FALSE)),"",VLOOKUP(B41,#REF!,3,FALSE))</f>
      </c>
      <c r="E41" s="30">
        <f>IF(ISERROR(VLOOKUP(B41,#REF!,6,FALSE)),"",VLOOKUP(B41,#REF!,6,FALSE))</f>
      </c>
      <c r="F41" s="30">
        <f>IF(ISERROR(VLOOKUP(B41,#REF!,4,FALSE)),"",VLOOKUP(B41,#REF!,4,FALSE))</f>
      </c>
      <c r="G41" s="30">
        <f>IF(ISERROR(VLOOKUP(B41,#REF!,8,FALSE)),"",VLOOKUP(B41,#REF!,8,FALSE))</f>
      </c>
      <c r="H41" s="30"/>
      <c r="I41" s="54">
        <f t="shared" si="0"/>
      </c>
      <c r="J41" s="30"/>
      <c r="K41" s="30"/>
      <c r="L41" s="30"/>
    </row>
    <row r="42" spans="1:12" ht="28.5" customHeight="1">
      <c r="A42" s="30">
        <f>IF(ISERROR(VLOOKUP(B42,#REF!,9,FALSE)),"",VLOOKUP(B42,#REF!,9,FALSE))</f>
      </c>
      <c r="B42" s="30"/>
      <c r="C42" s="30">
        <f>IF(ISERROR(VLOOKUP(B42,#REF!,2,FALSE)),"",VLOOKUP(B42,#REF!,2,FALSE))</f>
      </c>
      <c r="D42" s="30">
        <f>IF(ISERROR(VLOOKUP(B42,#REF!,3,FALSE)),"",VLOOKUP(B42,#REF!,3,FALSE))</f>
      </c>
      <c r="E42" s="30">
        <f>IF(ISERROR(VLOOKUP(B42,#REF!,6,FALSE)),"",VLOOKUP(B42,#REF!,6,FALSE))</f>
      </c>
      <c r="F42" s="30">
        <f>IF(ISERROR(VLOOKUP(B42,#REF!,4,FALSE)),"",VLOOKUP(B42,#REF!,4,FALSE))</f>
      </c>
      <c r="G42" s="30">
        <f>IF(ISERROR(VLOOKUP(B42,#REF!,8,FALSE)),"",VLOOKUP(B42,#REF!,8,FALSE))</f>
      </c>
      <c r="H42" s="30"/>
      <c r="I42" s="54">
        <f t="shared" si="0"/>
      </c>
      <c r="J42" s="30"/>
      <c r="K42" s="30"/>
      <c r="L42" s="30"/>
    </row>
    <row r="43" spans="1:12" ht="28.5" customHeight="1">
      <c r="A43" s="30">
        <f>IF(ISERROR(VLOOKUP(B43,#REF!,9,FALSE)),"",VLOOKUP(B43,#REF!,9,FALSE))</f>
      </c>
      <c r="B43" s="30"/>
      <c r="C43" s="30">
        <f>IF(ISERROR(VLOOKUP(B43,#REF!,2,FALSE)),"",VLOOKUP(B43,#REF!,2,FALSE))</f>
      </c>
      <c r="D43" s="30">
        <f>IF(ISERROR(VLOOKUP(B43,#REF!,3,FALSE)),"",VLOOKUP(B43,#REF!,3,FALSE))</f>
      </c>
      <c r="E43" s="30">
        <f>IF(ISERROR(VLOOKUP(B43,#REF!,6,FALSE)),"",VLOOKUP(B43,#REF!,6,FALSE))</f>
      </c>
      <c r="F43" s="30">
        <f>IF(ISERROR(VLOOKUP(B43,#REF!,4,FALSE)),"",VLOOKUP(B43,#REF!,4,FALSE))</f>
      </c>
      <c r="G43" s="30">
        <f>IF(ISERROR(VLOOKUP(B43,#REF!,8,FALSE)),"",VLOOKUP(B43,#REF!,8,FALSE))</f>
      </c>
      <c r="H43" s="30"/>
      <c r="I43" s="54">
        <f t="shared" si="0"/>
      </c>
      <c r="J43" s="30"/>
      <c r="K43" s="30"/>
      <c r="L43" s="30"/>
    </row>
    <row r="44" spans="1:12" ht="28.5" customHeight="1">
      <c r="A44" s="30">
        <f>IF(ISERROR(VLOOKUP(B44,#REF!,9,FALSE)),"",VLOOKUP(B44,#REF!,9,FALSE))</f>
      </c>
      <c r="B44" s="30"/>
      <c r="C44" s="30">
        <f>IF(ISERROR(VLOOKUP(B44,#REF!,2,FALSE)),"",VLOOKUP(B44,#REF!,2,FALSE))</f>
      </c>
      <c r="D44" s="30">
        <f>IF(ISERROR(VLOOKUP(B44,#REF!,3,FALSE)),"",VLOOKUP(B44,#REF!,3,FALSE))</f>
      </c>
      <c r="E44" s="30">
        <f>IF(ISERROR(VLOOKUP(B44,#REF!,6,FALSE)),"",VLOOKUP(B44,#REF!,6,FALSE))</f>
      </c>
      <c r="F44" s="30">
        <f>IF(ISERROR(VLOOKUP(B44,#REF!,4,FALSE)),"",VLOOKUP(B44,#REF!,4,FALSE))</f>
      </c>
      <c r="G44" s="30">
        <f>IF(ISERROR(VLOOKUP(B44,#REF!,8,FALSE)),"",VLOOKUP(B44,#REF!,8,FALSE))</f>
      </c>
      <c r="H44" s="30"/>
      <c r="I44" s="54">
        <f t="shared" si="0"/>
      </c>
      <c r="J44" s="30"/>
      <c r="K44" s="30"/>
      <c r="L44" s="30"/>
    </row>
    <row r="45" spans="1:12" ht="28.5" customHeight="1">
      <c r="A45" s="30">
        <f>IF(ISERROR(VLOOKUP(B45,#REF!,9,FALSE)),"",VLOOKUP(B45,#REF!,9,FALSE))</f>
      </c>
      <c r="B45" s="30"/>
      <c r="C45" s="30">
        <f>IF(ISERROR(VLOOKUP(B45,#REF!,2,FALSE)),"",VLOOKUP(B45,#REF!,2,FALSE))</f>
      </c>
      <c r="D45" s="30">
        <f>IF(ISERROR(VLOOKUP(B45,#REF!,3,FALSE)),"",VLOOKUP(B45,#REF!,3,FALSE))</f>
      </c>
      <c r="E45" s="30">
        <f>IF(ISERROR(VLOOKUP(B45,#REF!,6,FALSE)),"",VLOOKUP(B45,#REF!,6,FALSE))</f>
      </c>
      <c r="F45" s="30">
        <f>IF(ISERROR(VLOOKUP(B45,#REF!,4,FALSE)),"",VLOOKUP(B45,#REF!,4,FALSE))</f>
      </c>
      <c r="G45" s="30">
        <f>IF(ISERROR(VLOOKUP(B45,#REF!,8,FALSE)),"",VLOOKUP(B45,#REF!,8,FALSE))</f>
      </c>
      <c r="H45" s="30"/>
      <c r="I45" s="54">
        <f t="shared" si="0"/>
      </c>
      <c r="J45" s="30"/>
      <c r="K45" s="30"/>
      <c r="L45" s="30"/>
    </row>
    <row r="46" spans="1:12" ht="28.5" customHeight="1">
      <c r="A46" s="30">
        <f>IF(ISERROR(VLOOKUP(B46,#REF!,9,FALSE)),"",VLOOKUP(B46,#REF!,9,FALSE))</f>
      </c>
      <c r="B46" s="30"/>
      <c r="C46" s="30">
        <f>IF(ISERROR(VLOOKUP(B46,#REF!,2,FALSE)),"",VLOOKUP(B46,#REF!,2,FALSE))</f>
      </c>
      <c r="D46" s="30">
        <f>IF(ISERROR(VLOOKUP(B46,#REF!,3,FALSE)),"",VLOOKUP(B46,#REF!,3,FALSE))</f>
      </c>
      <c r="E46" s="30">
        <f>IF(ISERROR(VLOOKUP(B46,#REF!,6,FALSE)),"",VLOOKUP(B46,#REF!,6,FALSE))</f>
      </c>
      <c r="F46" s="30">
        <f>IF(ISERROR(VLOOKUP(B46,#REF!,4,FALSE)),"",VLOOKUP(B46,#REF!,4,FALSE))</f>
      </c>
      <c r="G46" s="30">
        <f>IF(ISERROR(VLOOKUP(B46,#REF!,8,FALSE)),"",VLOOKUP(B46,#REF!,8,FALSE))</f>
      </c>
      <c r="H46" s="30"/>
      <c r="I46" s="54">
        <f t="shared" si="0"/>
      </c>
      <c r="J46" s="30"/>
      <c r="K46" s="30"/>
      <c r="L46" s="30"/>
    </row>
    <row r="47" spans="1:12" ht="28.5" customHeight="1">
      <c r="A47" s="30">
        <f>IF(ISERROR(VLOOKUP(B47,#REF!,9,FALSE)),"",VLOOKUP(B47,#REF!,9,FALSE))</f>
      </c>
      <c r="B47" s="30"/>
      <c r="C47" s="30">
        <f>IF(ISERROR(VLOOKUP(B47,#REF!,2,FALSE)),"",VLOOKUP(B47,#REF!,2,FALSE))</f>
      </c>
      <c r="D47" s="30">
        <f>IF(ISERROR(VLOOKUP(B47,#REF!,3,FALSE)),"",VLOOKUP(B47,#REF!,3,FALSE))</f>
      </c>
      <c r="E47" s="30">
        <f>IF(ISERROR(VLOOKUP(B47,#REF!,6,FALSE)),"",VLOOKUP(B47,#REF!,6,FALSE))</f>
      </c>
      <c r="F47" s="30">
        <f>IF(ISERROR(VLOOKUP(B47,#REF!,4,FALSE)),"",VLOOKUP(B47,#REF!,4,FALSE))</f>
      </c>
      <c r="G47" s="30">
        <f>IF(ISERROR(VLOOKUP(B47,#REF!,8,FALSE)),"",VLOOKUP(B47,#REF!,8,FALSE))</f>
      </c>
      <c r="H47" s="30"/>
      <c r="I47" s="54">
        <f t="shared" si="0"/>
      </c>
      <c r="J47" s="30"/>
      <c r="K47" s="30"/>
      <c r="L47" s="30"/>
    </row>
    <row r="48" spans="1:12" ht="28.5" customHeight="1">
      <c r="A48" s="30">
        <f>IF(ISERROR(VLOOKUP(B48,#REF!,9,FALSE)),"",VLOOKUP(B48,#REF!,9,FALSE))</f>
      </c>
      <c r="B48" s="30"/>
      <c r="C48" s="30">
        <f>IF(ISERROR(VLOOKUP(B48,#REF!,2,FALSE)),"",VLOOKUP(B48,#REF!,2,FALSE))</f>
      </c>
      <c r="D48" s="30">
        <f>IF(ISERROR(VLOOKUP(B48,#REF!,3,FALSE)),"",VLOOKUP(B48,#REF!,3,FALSE))</f>
      </c>
      <c r="E48" s="30">
        <f>IF(ISERROR(VLOOKUP(B48,#REF!,6,FALSE)),"",VLOOKUP(B48,#REF!,6,FALSE))</f>
      </c>
      <c r="F48" s="30">
        <f>IF(ISERROR(VLOOKUP(B48,#REF!,4,FALSE)),"",VLOOKUP(B48,#REF!,4,FALSE))</f>
      </c>
      <c r="G48" s="30">
        <f>IF(ISERROR(VLOOKUP(B48,#REF!,8,FALSE)),"",VLOOKUP(B48,#REF!,8,FALSE))</f>
      </c>
      <c r="H48" s="30"/>
      <c r="I48" s="54">
        <f t="shared" si="0"/>
      </c>
      <c r="J48" s="30"/>
      <c r="K48" s="30"/>
      <c r="L48" s="30"/>
    </row>
    <row r="49" spans="1:12" ht="28.5" customHeight="1">
      <c r="A49" s="30">
        <f>IF(ISERROR(VLOOKUP(B49,#REF!,9,FALSE)),"",VLOOKUP(B49,#REF!,9,FALSE))</f>
      </c>
      <c r="B49" s="30"/>
      <c r="C49" s="30">
        <f>IF(ISERROR(VLOOKUP(B49,#REF!,2,FALSE)),"",VLOOKUP(B49,#REF!,2,FALSE))</f>
      </c>
      <c r="D49" s="30">
        <f>IF(ISERROR(VLOOKUP(B49,#REF!,3,FALSE)),"",VLOOKUP(B49,#REF!,3,FALSE))</f>
      </c>
      <c r="E49" s="30">
        <f>IF(ISERROR(VLOOKUP(B49,#REF!,6,FALSE)),"",VLOOKUP(B49,#REF!,6,FALSE))</f>
      </c>
      <c r="F49" s="30">
        <f>IF(ISERROR(VLOOKUP(B49,#REF!,4,FALSE)),"",VLOOKUP(B49,#REF!,4,FALSE))</f>
      </c>
      <c r="G49" s="30">
        <f>IF(ISERROR(VLOOKUP(B49,#REF!,8,FALSE)),"",VLOOKUP(B49,#REF!,8,FALSE))</f>
      </c>
      <c r="H49" s="30"/>
      <c r="I49" s="54">
        <f t="shared" si="0"/>
      </c>
      <c r="J49" s="30"/>
      <c r="K49" s="30"/>
      <c r="L49" s="30"/>
    </row>
    <row r="50" spans="1:12" ht="28.5" customHeight="1">
      <c r="A50" s="30">
        <f>IF(ISERROR(VLOOKUP(B50,#REF!,9,FALSE)),"",VLOOKUP(B50,#REF!,9,FALSE))</f>
      </c>
      <c r="B50" s="30"/>
      <c r="C50" s="30">
        <f>IF(ISERROR(VLOOKUP(B50,#REF!,2,FALSE)),"",VLOOKUP(B50,#REF!,2,FALSE))</f>
      </c>
      <c r="D50" s="30">
        <f>IF(ISERROR(VLOOKUP(B50,#REF!,3,FALSE)),"",VLOOKUP(B50,#REF!,3,FALSE))</f>
      </c>
      <c r="E50" s="30">
        <f>IF(ISERROR(VLOOKUP(B50,#REF!,6,FALSE)),"",VLOOKUP(B50,#REF!,6,FALSE))</f>
      </c>
      <c r="F50" s="30">
        <f>IF(ISERROR(VLOOKUP(B50,#REF!,4,FALSE)),"",VLOOKUP(B50,#REF!,4,FALSE))</f>
      </c>
      <c r="G50" s="30">
        <f>IF(ISERROR(VLOOKUP(B50,#REF!,8,FALSE)),"",VLOOKUP(B50,#REF!,8,FALSE))</f>
      </c>
      <c r="H50" s="30"/>
      <c r="I50" s="54">
        <f t="shared" si="0"/>
      </c>
      <c r="J50" s="30"/>
      <c r="K50" s="30"/>
      <c r="L50" s="30"/>
    </row>
    <row r="51" spans="1:12" ht="28.5" customHeight="1">
      <c r="A51" s="30">
        <f>IF(ISERROR(VLOOKUP(B51,#REF!,9,FALSE)),"",VLOOKUP(B51,#REF!,9,FALSE))</f>
      </c>
      <c r="B51" s="30"/>
      <c r="C51" s="30">
        <f>IF(ISERROR(VLOOKUP(B51,#REF!,2,FALSE)),"",VLOOKUP(B51,#REF!,2,FALSE))</f>
      </c>
      <c r="D51" s="30">
        <f>IF(ISERROR(VLOOKUP(B51,#REF!,3,FALSE)),"",VLOOKUP(B51,#REF!,3,FALSE))</f>
      </c>
      <c r="E51" s="30">
        <f>IF(ISERROR(VLOOKUP(B51,#REF!,6,FALSE)),"",VLOOKUP(B51,#REF!,6,FALSE))</f>
      </c>
      <c r="F51" s="30">
        <f>IF(ISERROR(VLOOKUP(B51,#REF!,4,FALSE)),"",VLOOKUP(B51,#REF!,4,FALSE))</f>
      </c>
      <c r="G51" s="30">
        <f>IF(ISERROR(VLOOKUP(B51,#REF!,8,FALSE)),"",VLOOKUP(B51,#REF!,8,FALSE))</f>
      </c>
      <c r="H51" s="30"/>
      <c r="I51" s="54">
        <f t="shared" si="0"/>
      </c>
      <c r="J51" s="30"/>
      <c r="K51" s="30"/>
      <c r="L51" s="30"/>
    </row>
    <row r="52" spans="1:12" ht="28.5" customHeight="1">
      <c r="A52" s="20">
        <f>IF(ISERROR(VLOOKUP(B52,#REF!,9,FALSE)),"",VLOOKUP(B52,#REF!,9,FALSE))</f>
      </c>
      <c r="B52" s="20"/>
      <c r="C52" s="20">
        <f>IF(ISERROR(VLOOKUP(B52,#REF!,2,FALSE)),"",VLOOKUP(B52,#REF!,2,FALSE))</f>
      </c>
      <c r="D52" s="20">
        <f>IF(ISERROR(VLOOKUP(B52,#REF!,3,FALSE)),"",VLOOKUP(B52,#REF!,3,FALSE))</f>
      </c>
      <c r="E52" s="20">
        <f>IF(ISERROR(VLOOKUP(B52,#REF!,6,FALSE)),"",VLOOKUP(B52,#REF!,6,FALSE))</f>
      </c>
      <c r="F52" s="20">
        <f>IF(ISERROR(VLOOKUP(B52,#REF!,4,FALSE)),"",VLOOKUP(B52,#REF!,4,FALSE))</f>
      </c>
      <c r="G52" s="20">
        <f>IF(ISERROR(VLOOKUP(B52,#REF!,8,FALSE)),"",VLOOKUP(B52,#REF!,8,FALSE))</f>
      </c>
      <c r="H52" s="20"/>
      <c r="I52" s="54">
        <f t="shared" si="0"/>
      </c>
      <c r="J52" s="20"/>
      <c r="K52" s="20"/>
      <c r="L52" s="42"/>
    </row>
    <row r="53" spans="1:12" ht="28.5" customHeight="1">
      <c r="A53" s="20">
        <f>IF(ISERROR(VLOOKUP(B53,#REF!,9,FALSE)),"",VLOOKUP(B53,#REF!,9,FALSE))</f>
      </c>
      <c r="B53" s="20"/>
      <c r="C53" s="20">
        <f>IF(ISERROR(VLOOKUP(B53,#REF!,2,FALSE)),"",VLOOKUP(B53,#REF!,2,FALSE))</f>
      </c>
      <c r="D53" s="20">
        <f>IF(ISERROR(VLOOKUP(B53,#REF!,3,FALSE)),"",VLOOKUP(B53,#REF!,3,FALSE))</f>
      </c>
      <c r="E53" s="20">
        <f>IF(ISERROR(VLOOKUP(B53,#REF!,6,FALSE)),"",VLOOKUP(B53,#REF!,6,FALSE))</f>
      </c>
      <c r="F53" s="20">
        <f>IF(ISERROR(VLOOKUP(B53,#REF!,4,FALSE)),"",VLOOKUP(B53,#REF!,4,FALSE))</f>
      </c>
      <c r="G53" s="20">
        <f>IF(ISERROR(VLOOKUP(B53,#REF!,8,FALSE)),"",VLOOKUP(B53,#REF!,8,FALSE))</f>
      </c>
      <c r="H53" s="20"/>
      <c r="I53" s="54">
        <f t="shared" si="0"/>
      </c>
      <c r="J53" s="20"/>
      <c r="K53" s="20"/>
      <c r="L53" s="42"/>
    </row>
    <row r="54" spans="1:12" ht="28.5" customHeight="1">
      <c r="A54" s="20">
        <f>IF(ISERROR(VLOOKUP(B54,#REF!,9,FALSE)),"",VLOOKUP(B54,#REF!,9,FALSE))</f>
      </c>
      <c r="B54" s="20"/>
      <c r="C54" s="20">
        <f>IF(ISERROR(VLOOKUP(B54,#REF!,2,FALSE)),"",VLOOKUP(B54,#REF!,2,FALSE))</f>
      </c>
      <c r="D54" s="20">
        <f>IF(ISERROR(VLOOKUP(B54,#REF!,3,FALSE)),"",VLOOKUP(B54,#REF!,3,FALSE))</f>
      </c>
      <c r="E54" s="20">
        <f>IF(ISERROR(VLOOKUP(B54,#REF!,6,FALSE)),"",VLOOKUP(B54,#REF!,6,FALSE))</f>
      </c>
      <c r="F54" s="20">
        <f>IF(ISERROR(VLOOKUP(B54,#REF!,4,FALSE)),"",VLOOKUP(B54,#REF!,4,FALSE))</f>
      </c>
      <c r="G54" s="20">
        <f>IF(ISERROR(VLOOKUP(B54,#REF!,8,FALSE)),"",VLOOKUP(B54,#REF!,8,FALSE))</f>
      </c>
      <c r="H54" s="20"/>
      <c r="I54" s="54">
        <f t="shared" si="0"/>
      </c>
      <c r="J54" s="20"/>
      <c r="K54" s="20"/>
      <c r="L54" s="42"/>
    </row>
    <row r="55" spans="1:12" ht="28.5" customHeight="1">
      <c r="A55" s="20">
        <f>IF(ISERROR(VLOOKUP(B55,#REF!,9,FALSE)),"",VLOOKUP(B55,#REF!,9,FALSE))</f>
      </c>
      <c r="B55" s="20"/>
      <c r="C55" s="20">
        <f>IF(ISERROR(VLOOKUP(B55,#REF!,2,FALSE)),"",VLOOKUP(B55,#REF!,2,FALSE))</f>
      </c>
      <c r="D55" s="20">
        <f>IF(ISERROR(VLOOKUP(B55,#REF!,3,FALSE)),"",VLOOKUP(B55,#REF!,3,FALSE))</f>
      </c>
      <c r="E55" s="20">
        <f>IF(ISERROR(VLOOKUP(B55,#REF!,6,FALSE)),"",VLOOKUP(B55,#REF!,6,FALSE))</f>
      </c>
      <c r="F55" s="20">
        <f>IF(ISERROR(VLOOKUP(B55,#REF!,4,FALSE)),"",VLOOKUP(B55,#REF!,4,FALSE))</f>
      </c>
      <c r="G55" s="20">
        <f>IF(ISERROR(VLOOKUP(B55,#REF!,8,FALSE)),"",VLOOKUP(B55,#REF!,8,FALSE))</f>
      </c>
      <c r="H55" s="20"/>
      <c r="I55" s="54">
        <f t="shared" si="0"/>
      </c>
      <c r="J55" s="20"/>
      <c r="K55" s="20"/>
      <c r="L55" s="42"/>
    </row>
    <row r="56" spans="1:12" ht="28.5" customHeight="1">
      <c r="A56" s="20">
        <f>IF(ISERROR(VLOOKUP(B56,#REF!,9,FALSE)),"",VLOOKUP(B56,#REF!,9,FALSE))</f>
      </c>
      <c r="B56" s="20"/>
      <c r="C56" s="20">
        <f>IF(ISERROR(VLOOKUP(B56,#REF!,2,FALSE)),"",VLOOKUP(B56,#REF!,2,FALSE))</f>
      </c>
      <c r="D56" s="20">
        <f>IF(ISERROR(VLOOKUP(B56,#REF!,3,FALSE)),"",VLOOKUP(B56,#REF!,3,FALSE))</f>
      </c>
      <c r="E56" s="20">
        <f>IF(ISERROR(VLOOKUP(B56,#REF!,6,FALSE)),"",VLOOKUP(B56,#REF!,6,FALSE))</f>
      </c>
      <c r="F56" s="20">
        <f>IF(ISERROR(VLOOKUP(B56,#REF!,4,FALSE)),"",VLOOKUP(B56,#REF!,4,FALSE))</f>
      </c>
      <c r="G56" s="20">
        <f>IF(ISERROR(VLOOKUP(B56,#REF!,8,FALSE)),"",VLOOKUP(B56,#REF!,8,FALSE))</f>
      </c>
      <c r="H56" s="20"/>
      <c r="I56" s="54">
        <f t="shared" si="0"/>
      </c>
      <c r="J56" s="20"/>
      <c r="K56" s="20"/>
      <c r="L56" s="42"/>
    </row>
    <row r="57" spans="1:12" ht="28.5" customHeight="1">
      <c r="A57" s="20">
        <f>IF(ISERROR(VLOOKUP(B57,#REF!,9,FALSE)),"",VLOOKUP(B57,#REF!,9,FALSE))</f>
      </c>
      <c r="B57" s="20"/>
      <c r="C57" s="20">
        <f>IF(ISERROR(VLOOKUP(B57,#REF!,2,FALSE)),"",VLOOKUP(B57,#REF!,2,FALSE))</f>
      </c>
      <c r="D57" s="20">
        <f>IF(ISERROR(VLOOKUP(B57,#REF!,3,FALSE)),"",VLOOKUP(B57,#REF!,3,FALSE))</f>
      </c>
      <c r="E57" s="20">
        <f>IF(ISERROR(VLOOKUP(B57,#REF!,6,FALSE)),"",VLOOKUP(B57,#REF!,6,FALSE))</f>
      </c>
      <c r="F57" s="20">
        <f>IF(ISERROR(VLOOKUP(B57,#REF!,4,FALSE)),"",VLOOKUP(B57,#REF!,4,FALSE))</f>
      </c>
      <c r="G57" s="20">
        <f>IF(ISERROR(VLOOKUP(B57,#REF!,8,FALSE)),"",VLOOKUP(B57,#REF!,8,FALSE))</f>
      </c>
      <c r="H57" s="20"/>
      <c r="I57" s="54">
        <f t="shared" si="0"/>
      </c>
      <c r="J57" s="20"/>
      <c r="K57" s="20"/>
      <c r="L57" s="42"/>
    </row>
    <row r="58" spans="1:12" ht="28.5" customHeight="1">
      <c r="A58" s="19">
        <f>IF(ISERROR(VLOOKUP(B58,#REF!,9,FALSE)),"",VLOOKUP(B58,#REF!,9,FALSE))</f>
      </c>
      <c r="B58" s="19"/>
      <c r="C58" s="19">
        <f>IF(ISERROR(VLOOKUP(B58,#REF!,2,FALSE)),"",VLOOKUP(B58,#REF!,2,FALSE))</f>
      </c>
      <c r="D58" s="19">
        <f>IF(ISERROR(VLOOKUP(B58,#REF!,3,FALSE)),"",VLOOKUP(B58,#REF!,3,FALSE))</f>
      </c>
      <c r="E58" s="19">
        <f>IF(ISERROR(VLOOKUP(B58,#REF!,6,FALSE)),"",VLOOKUP(B58,#REF!,6,FALSE))</f>
      </c>
      <c r="F58" s="19">
        <f>IF(ISERROR(VLOOKUP(B58,#REF!,4,FALSE)),"",VLOOKUP(B58,#REF!,4,FALSE))</f>
      </c>
      <c r="G58" s="19">
        <f>IF(ISERROR(VLOOKUP(B58,#REF!,8,FALSE)),"",VLOOKUP(B58,#REF!,8,FALSE))</f>
      </c>
      <c r="H58" s="19"/>
      <c r="I58" s="54">
        <f t="shared" si="0"/>
      </c>
      <c r="J58" s="19"/>
      <c r="K58" s="19"/>
      <c r="L58" s="42"/>
    </row>
    <row r="59" spans="1:12" ht="28.5" customHeight="1">
      <c r="A59" s="19">
        <f>IF(ISERROR(VLOOKUP(B59,#REF!,9,FALSE)),"",VLOOKUP(B59,#REF!,9,FALSE))</f>
      </c>
      <c r="B59" s="19"/>
      <c r="C59" s="19">
        <f>IF(ISERROR(VLOOKUP(B59,#REF!,2,FALSE)),"",VLOOKUP(B59,#REF!,2,FALSE))</f>
      </c>
      <c r="D59" s="19">
        <f>IF(ISERROR(VLOOKUP(B59,#REF!,3,FALSE)),"",VLOOKUP(B59,#REF!,3,FALSE))</f>
      </c>
      <c r="E59" s="19">
        <f>IF(ISERROR(VLOOKUP(B59,#REF!,6,FALSE)),"",VLOOKUP(B59,#REF!,6,FALSE))</f>
      </c>
      <c r="F59" s="19">
        <f>IF(ISERROR(VLOOKUP(B59,#REF!,4,FALSE)),"",VLOOKUP(B59,#REF!,4,FALSE))</f>
      </c>
      <c r="G59" s="19">
        <f>IF(ISERROR(VLOOKUP(B59,#REF!,8,FALSE)),"",VLOOKUP(B59,#REF!,8,FALSE))</f>
      </c>
      <c r="H59" s="19"/>
      <c r="I59" s="54">
        <f t="shared" si="0"/>
      </c>
      <c r="J59" s="19"/>
      <c r="K59" s="19"/>
      <c r="L59" s="42"/>
    </row>
    <row r="60" spans="1:12" ht="28.5" customHeight="1">
      <c r="A60" s="19">
        <f>IF(ISERROR(VLOOKUP(B60,#REF!,9,FALSE)),"",VLOOKUP(B60,#REF!,9,FALSE))</f>
      </c>
      <c r="B60" s="19"/>
      <c r="C60" s="19">
        <f>IF(ISERROR(VLOOKUP(B60,#REF!,2,FALSE)),"",VLOOKUP(B60,#REF!,2,FALSE))</f>
      </c>
      <c r="D60" s="19">
        <f>IF(ISERROR(VLOOKUP(B60,#REF!,3,FALSE)),"",VLOOKUP(B60,#REF!,3,FALSE))</f>
      </c>
      <c r="E60" s="19">
        <f>IF(ISERROR(VLOOKUP(B60,#REF!,6,FALSE)),"",VLOOKUP(B60,#REF!,6,FALSE))</f>
      </c>
      <c r="F60" s="19">
        <f>IF(ISERROR(VLOOKUP(B60,#REF!,4,FALSE)),"",VLOOKUP(B60,#REF!,4,FALSE))</f>
      </c>
      <c r="G60" s="19">
        <f>IF(ISERROR(VLOOKUP(B60,#REF!,8,FALSE)),"",VLOOKUP(B60,#REF!,8,FALSE))</f>
      </c>
      <c r="H60" s="19"/>
      <c r="I60" s="54">
        <f t="shared" si="0"/>
      </c>
      <c r="J60" s="19"/>
      <c r="K60" s="19"/>
      <c r="L60" s="42"/>
    </row>
    <row r="61" spans="1:12" ht="24.75" customHeight="1">
      <c r="A61" s="19">
        <f>IF(ISERROR(VLOOKUP(B61,#REF!,9,FALSE)),"",VLOOKUP(B61,#REF!,9,FALSE))</f>
      </c>
      <c r="B61" s="19"/>
      <c r="C61" s="19">
        <f>IF(ISERROR(VLOOKUP(B61,#REF!,2,FALSE)),"",VLOOKUP(B61,#REF!,2,FALSE))</f>
      </c>
      <c r="D61" s="19">
        <f>IF(ISERROR(VLOOKUP(B61,#REF!,3,FALSE)),"",VLOOKUP(B61,#REF!,3,FALSE))</f>
      </c>
      <c r="E61" s="19">
        <f>IF(ISERROR(VLOOKUP(B61,#REF!,6,FALSE)),"",VLOOKUP(B61,#REF!,6,FALSE))</f>
      </c>
      <c r="F61" s="19">
        <f>IF(ISERROR(VLOOKUP(B61,#REF!,4,FALSE)),"",VLOOKUP(B61,#REF!,4,FALSE))</f>
      </c>
      <c r="G61" s="19">
        <f>IF(ISERROR(VLOOKUP(B61,#REF!,8,FALSE)),"",VLOOKUP(B61,#REF!,8,FALSE))</f>
      </c>
      <c r="H61" s="19"/>
      <c r="I61" s="54">
        <f t="shared" si="0"/>
      </c>
      <c r="J61" s="19"/>
      <c r="K61" s="19"/>
      <c r="L61" s="42"/>
    </row>
    <row r="62" spans="1:12" ht="28.5" customHeight="1">
      <c r="A62" s="19">
        <f>IF(ISERROR(VLOOKUP(B62,#REF!,9,FALSE)),"",VLOOKUP(B62,#REF!,9,FALSE))</f>
      </c>
      <c r="B62" s="19"/>
      <c r="C62" s="19">
        <f>IF(ISERROR(VLOOKUP(B62,#REF!,2,FALSE)),"",VLOOKUP(B62,#REF!,2,FALSE))</f>
      </c>
      <c r="D62" s="19">
        <f>IF(ISERROR(VLOOKUP(B62,#REF!,3,FALSE)),"",VLOOKUP(B62,#REF!,3,FALSE))</f>
      </c>
      <c r="E62" s="19">
        <f>IF(ISERROR(VLOOKUP(B62,#REF!,6,FALSE)),"",VLOOKUP(B62,#REF!,6,FALSE))</f>
      </c>
      <c r="F62" s="19">
        <f>IF(ISERROR(VLOOKUP(B62,#REF!,4,FALSE)),"",VLOOKUP(B62,#REF!,4,FALSE))</f>
      </c>
      <c r="G62" s="19">
        <f>IF(ISERROR(VLOOKUP(B62,#REF!,8,FALSE)),"",VLOOKUP(B62,#REF!,8,FALSE))</f>
      </c>
      <c r="H62" s="19"/>
      <c r="I62" s="54">
        <f t="shared" si="0"/>
      </c>
      <c r="J62" s="19"/>
      <c r="K62" s="19"/>
      <c r="L62" s="42"/>
    </row>
    <row r="63" spans="1:12" ht="28.5" customHeight="1">
      <c r="A63" s="19">
        <f>IF(ISERROR(VLOOKUP(B63,#REF!,9,FALSE)),"",VLOOKUP(B63,#REF!,9,FALSE))</f>
      </c>
      <c r="B63" s="19"/>
      <c r="C63" s="19">
        <f>IF(ISERROR(VLOOKUP(B63,#REF!,2,FALSE)),"",VLOOKUP(B63,#REF!,2,FALSE))</f>
      </c>
      <c r="D63" s="19">
        <f>IF(ISERROR(VLOOKUP(B63,#REF!,3,FALSE)),"",VLOOKUP(B63,#REF!,3,FALSE))</f>
      </c>
      <c r="E63" s="19">
        <f>IF(ISERROR(VLOOKUP(B63,#REF!,6,FALSE)),"",VLOOKUP(B63,#REF!,6,FALSE))</f>
      </c>
      <c r="F63" s="19">
        <f>IF(ISERROR(VLOOKUP(B63,#REF!,4,FALSE)),"",VLOOKUP(B63,#REF!,4,FALSE))</f>
      </c>
      <c r="G63" s="19">
        <f>IF(ISERROR(VLOOKUP(B63,#REF!,8,FALSE)),"",VLOOKUP(B63,#REF!,8,FALSE))</f>
      </c>
      <c r="H63" s="19"/>
      <c r="I63" s="54">
        <f aca="true" t="shared" si="1" ref="I63:I82">IF(ISERROR(VLOOKUP(B63,#REF!,7,FALSE)),"",VLOOKUP(B63,#REF!,7,FALSE))</f>
      </c>
      <c r="J63" s="19"/>
      <c r="K63" s="19"/>
      <c r="L63" s="42"/>
    </row>
    <row r="64" spans="1:12" ht="28.5" customHeight="1">
      <c r="A64" s="19">
        <f>IF(ISERROR(VLOOKUP(B64,#REF!,9,FALSE)),"",VLOOKUP(B64,#REF!,9,FALSE))</f>
      </c>
      <c r="B64" s="19"/>
      <c r="C64" s="19">
        <f>IF(ISERROR(VLOOKUP(B64,#REF!,2,FALSE)),"",VLOOKUP(B64,#REF!,2,FALSE))</f>
      </c>
      <c r="D64" s="19">
        <f>IF(ISERROR(VLOOKUP(B64,#REF!,3,FALSE)),"",VLOOKUP(B64,#REF!,3,FALSE))</f>
      </c>
      <c r="E64" s="19">
        <f>IF(ISERROR(VLOOKUP(B64,#REF!,6,FALSE)),"",VLOOKUP(B64,#REF!,6,FALSE))</f>
      </c>
      <c r="F64" s="19">
        <f>IF(ISERROR(VLOOKUP(B64,#REF!,4,FALSE)),"",VLOOKUP(B64,#REF!,4,FALSE))</f>
      </c>
      <c r="G64" s="19">
        <f>IF(ISERROR(VLOOKUP(B64,#REF!,8,FALSE)),"",VLOOKUP(B64,#REF!,8,FALSE))</f>
      </c>
      <c r="H64" s="19"/>
      <c r="I64" s="54">
        <f t="shared" si="1"/>
      </c>
      <c r="J64" s="19"/>
      <c r="K64" s="19"/>
      <c r="L64" s="42"/>
    </row>
    <row r="65" spans="1:12" ht="28.5" customHeight="1">
      <c r="A65" s="19">
        <f>IF(ISERROR(VLOOKUP(B65,#REF!,9,FALSE)),"",VLOOKUP(B65,#REF!,9,FALSE))</f>
      </c>
      <c r="B65" s="19"/>
      <c r="C65" s="19">
        <f>IF(ISERROR(VLOOKUP(B65,#REF!,2,FALSE)),"",VLOOKUP(B65,#REF!,2,FALSE))</f>
      </c>
      <c r="D65" s="19">
        <f>IF(ISERROR(VLOOKUP(B65,#REF!,3,FALSE)),"",VLOOKUP(B65,#REF!,3,FALSE))</f>
      </c>
      <c r="E65" s="19">
        <f>IF(ISERROR(VLOOKUP(B65,#REF!,6,FALSE)),"",VLOOKUP(B65,#REF!,6,FALSE))</f>
      </c>
      <c r="F65" s="19">
        <f>IF(ISERROR(VLOOKUP(B65,#REF!,4,FALSE)),"",VLOOKUP(B65,#REF!,4,FALSE))</f>
      </c>
      <c r="G65" s="19">
        <f>IF(ISERROR(VLOOKUP(B65,#REF!,8,FALSE)),"",VLOOKUP(B65,#REF!,8,FALSE))</f>
      </c>
      <c r="H65" s="19"/>
      <c r="I65" s="54">
        <f t="shared" si="1"/>
      </c>
      <c r="J65" s="19"/>
      <c r="K65" s="19"/>
      <c r="L65" s="42"/>
    </row>
    <row r="66" spans="1:12" ht="28.5" customHeight="1">
      <c r="A66" s="19">
        <f>IF(ISERROR(VLOOKUP(B66,#REF!,9,FALSE)),"",VLOOKUP(B66,#REF!,9,FALSE))</f>
      </c>
      <c r="B66" s="19"/>
      <c r="C66" s="19">
        <f>IF(ISERROR(VLOOKUP(B66,#REF!,2,FALSE)),"",VLOOKUP(B66,#REF!,2,FALSE))</f>
      </c>
      <c r="D66" s="19">
        <f>IF(ISERROR(VLOOKUP(B66,#REF!,3,FALSE)),"",VLOOKUP(B66,#REF!,3,FALSE))</f>
      </c>
      <c r="E66" s="19">
        <f>IF(ISERROR(VLOOKUP(B66,#REF!,6,FALSE)),"",VLOOKUP(B66,#REF!,6,FALSE))</f>
      </c>
      <c r="F66" s="19">
        <f>IF(ISERROR(VLOOKUP(B66,#REF!,4,FALSE)),"",VLOOKUP(B66,#REF!,4,FALSE))</f>
      </c>
      <c r="G66" s="19">
        <f>IF(ISERROR(VLOOKUP(B66,#REF!,8,FALSE)),"",VLOOKUP(B66,#REF!,8,FALSE))</f>
      </c>
      <c r="H66" s="19"/>
      <c r="I66" s="54">
        <f t="shared" si="1"/>
      </c>
      <c r="J66" s="19"/>
      <c r="K66" s="19"/>
      <c r="L66" s="42"/>
    </row>
    <row r="67" spans="1:12" ht="28.5" customHeight="1">
      <c r="A67" s="19">
        <f>IF(ISERROR(VLOOKUP(B67,#REF!,9,FALSE)),"",VLOOKUP(B67,#REF!,9,FALSE))</f>
      </c>
      <c r="B67" s="19"/>
      <c r="C67" s="19">
        <f>IF(ISERROR(VLOOKUP(B67,#REF!,2,FALSE)),"",VLOOKUP(B67,#REF!,2,FALSE))</f>
      </c>
      <c r="D67" s="19">
        <f>IF(ISERROR(VLOOKUP(B67,#REF!,3,FALSE)),"",VLOOKUP(B67,#REF!,3,FALSE))</f>
      </c>
      <c r="E67" s="19">
        <f>IF(ISERROR(VLOOKUP(B67,#REF!,6,FALSE)),"",VLOOKUP(B67,#REF!,6,FALSE))</f>
      </c>
      <c r="F67" s="19">
        <f>IF(ISERROR(VLOOKUP(B67,#REF!,4,FALSE)),"",VLOOKUP(B67,#REF!,4,FALSE))</f>
      </c>
      <c r="G67" s="19">
        <f>IF(ISERROR(VLOOKUP(B67,#REF!,8,FALSE)),"",VLOOKUP(B67,#REF!,8,FALSE))</f>
      </c>
      <c r="H67" s="19"/>
      <c r="I67" s="54">
        <f t="shared" si="1"/>
      </c>
      <c r="J67" s="19"/>
      <c r="K67" s="19"/>
      <c r="L67" s="42"/>
    </row>
    <row r="68" spans="1:12" ht="28.5" customHeight="1">
      <c r="A68" s="20">
        <f>IF(ISERROR(VLOOKUP(B68,#REF!,9,FALSE)),"",VLOOKUP(B68,#REF!,9,FALSE))</f>
      </c>
      <c r="B68" s="20"/>
      <c r="C68" s="20">
        <f>IF(ISERROR(VLOOKUP(B68,#REF!,2,FALSE)),"",VLOOKUP(B68,#REF!,2,FALSE))</f>
      </c>
      <c r="D68" s="20">
        <f>IF(ISERROR(VLOOKUP(B68,#REF!,3,FALSE)),"",VLOOKUP(B68,#REF!,3,FALSE))</f>
      </c>
      <c r="E68" s="20">
        <f>IF(ISERROR(VLOOKUP(B68,#REF!,6,FALSE)),"",VLOOKUP(B68,#REF!,6,FALSE))</f>
      </c>
      <c r="F68" s="20">
        <f>IF(ISERROR(VLOOKUP(B68,#REF!,4,FALSE)),"",VLOOKUP(B68,#REF!,4,FALSE))</f>
      </c>
      <c r="G68" s="20">
        <f>IF(ISERROR(VLOOKUP(B68,#REF!,8,FALSE)),"",VLOOKUP(B68,#REF!,8,FALSE))</f>
      </c>
      <c r="H68" s="20"/>
      <c r="I68" s="54">
        <f t="shared" si="1"/>
      </c>
      <c r="J68" s="20"/>
      <c r="K68" s="20"/>
      <c r="L68" s="42"/>
    </row>
    <row r="69" spans="1:12" ht="28.5" customHeight="1">
      <c r="A69" s="20">
        <f>IF(ISERROR(VLOOKUP(B69,#REF!,9,FALSE)),"",VLOOKUP(B69,#REF!,9,FALSE))</f>
      </c>
      <c r="B69" s="20"/>
      <c r="C69" s="20">
        <f>IF(ISERROR(VLOOKUP(B69,#REF!,2,FALSE)),"",VLOOKUP(B69,#REF!,2,FALSE))</f>
      </c>
      <c r="D69" s="20">
        <f>IF(ISERROR(VLOOKUP(B69,#REF!,3,FALSE)),"",VLOOKUP(B69,#REF!,3,FALSE))</f>
      </c>
      <c r="E69" s="20">
        <f>IF(ISERROR(VLOOKUP(B69,#REF!,6,FALSE)),"",VLOOKUP(B69,#REF!,6,FALSE))</f>
      </c>
      <c r="F69" s="20">
        <f>IF(ISERROR(VLOOKUP(B69,#REF!,4,FALSE)),"",VLOOKUP(B69,#REF!,4,FALSE))</f>
      </c>
      <c r="G69" s="20">
        <f>IF(ISERROR(VLOOKUP(B69,#REF!,8,FALSE)),"",VLOOKUP(B69,#REF!,8,FALSE))</f>
      </c>
      <c r="H69" s="20"/>
      <c r="I69" s="54">
        <f t="shared" si="1"/>
      </c>
      <c r="J69" s="20"/>
      <c r="K69" s="20"/>
      <c r="L69" s="42"/>
    </row>
    <row r="70" spans="1:12" ht="28.5" customHeight="1">
      <c r="A70" s="20">
        <f>IF(ISERROR(VLOOKUP(B70,#REF!,9,FALSE)),"",VLOOKUP(B70,#REF!,9,FALSE))</f>
      </c>
      <c r="B70" s="20"/>
      <c r="C70" s="20">
        <f>IF(ISERROR(VLOOKUP(B70,#REF!,2,FALSE)),"",VLOOKUP(B70,#REF!,2,FALSE))</f>
      </c>
      <c r="D70" s="20">
        <f>IF(ISERROR(VLOOKUP(B70,#REF!,3,FALSE)),"",VLOOKUP(B70,#REF!,3,FALSE))</f>
      </c>
      <c r="E70" s="20">
        <f>IF(ISERROR(VLOOKUP(B70,#REF!,6,FALSE)),"",VLOOKUP(B70,#REF!,6,FALSE))</f>
      </c>
      <c r="F70" s="20">
        <f>IF(ISERROR(VLOOKUP(B70,#REF!,4,FALSE)),"",VLOOKUP(B70,#REF!,4,FALSE))</f>
      </c>
      <c r="G70" s="20">
        <f>IF(ISERROR(VLOOKUP(B70,#REF!,8,FALSE)),"",VLOOKUP(B70,#REF!,8,FALSE))</f>
      </c>
      <c r="H70" s="20"/>
      <c r="I70" s="54">
        <f t="shared" si="1"/>
      </c>
      <c r="J70" s="20"/>
      <c r="K70" s="20"/>
      <c r="L70" s="42"/>
    </row>
    <row r="71" spans="1:12" ht="28.5" customHeight="1">
      <c r="A71" s="20">
        <f>IF(ISERROR(VLOOKUP(B71,#REF!,9,FALSE)),"",VLOOKUP(B71,#REF!,9,FALSE))</f>
      </c>
      <c r="B71" s="20"/>
      <c r="C71" s="20">
        <f>IF(ISERROR(VLOOKUP(B71,#REF!,2,FALSE)),"",VLOOKUP(B71,#REF!,2,FALSE))</f>
      </c>
      <c r="D71" s="20">
        <f>IF(ISERROR(VLOOKUP(B71,#REF!,3,FALSE)),"",VLOOKUP(B71,#REF!,3,FALSE))</f>
      </c>
      <c r="E71" s="20">
        <f>IF(ISERROR(VLOOKUP(B71,#REF!,6,FALSE)),"",VLOOKUP(B71,#REF!,6,FALSE))</f>
      </c>
      <c r="F71" s="20">
        <f>IF(ISERROR(VLOOKUP(B71,#REF!,4,FALSE)),"",VLOOKUP(B71,#REF!,4,FALSE))</f>
      </c>
      <c r="G71" s="20">
        <f>IF(ISERROR(VLOOKUP(B71,#REF!,8,FALSE)),"",VLOOKUP(B71,#REF!,8,FALSE))</f>
      </c>
      <c r="H71" s="20"/>
      <c r="I71" s="54">
        <f t="shared" si="1"/>
      </c>
      <c r="J71" s="20"/>
      <c r="K71" s="20"/>
      <c r="L71" s="42"/>
    </row>
    <row r="72" spans="1:12" ht="28.5" customHeight="1">
      <c r="A72" s="20">
        <f>IF(ISERROR(VLOOKUP(B72,#REF!,9,FALSE)),"",VLOOKUP(B72,#REF!,9,FALSE))</f>
      </c>
      <c r="B72" s="20"/>
      <c r="C72" s="20">
        <f>IF(ISERROR(VLOOKUP(B72,#REF!,2,FALSE)),"",VLOOKUP(B72,#REF!,2,FALSE))</f>
      </c>
      <c r="D72" s="20">
        <f>IF(ISERROR(VLOOKUP(B72,#REF!,3,FALSE)),"",VLOOKUP(B72,#REF!,3,FALSE))</f>
      </c>
      <c r="E72" s="20">
        <f>IF(ISERROR(VLOOKUP(B72,#REF!,6,FALSE)),"",VLOOKUP(B72,#REF!,6,FALSE))</f>
      </c>
      <c r="F72" s="20">
        <f>IF(ISERROR(VLOOKUP(B72,#REF!,4,FALSE)),"",VLOOKUP(B72,#REF!,4,FALSE))</f>
      </c>
      <c r="G72" s="20">
        <f>IF(ISERROR(VLOOKUP(B72,#REF!,8,FALSE)),"",VLOOKUP(B72,#REF!,8,FALSE))</f>
      </c>
      <c r="H72" s="20"/>
      <c r="I72" s="54">
        <f t="shared" si="1"/>
      </c>
      <c r="J72" s="20"/>
      <c r="K72" s="20"/>
      <c r="L72" s="42"/>
    </row>
    <row r="73" spans="1:12" ht="28.5" customHeight="1">
      <c r="A73" s="20">
        <f>IF(ISERROR(VLOOKUP(B73,#REF!,9,FALSE)),"",VLOOKUP(B73,#REF!,9,FALSE))</f>
      </c>
      <c r="B73" s="20"/>
      <c r="C73" s="20">
        <f>IF(ISERROR(VLOOKUP(B73,#REF!,2,FALSE)),"",VLOOKUP(B73,#REF!,2,FALSE))</f>
      </c>
      <c r="D73" s="20">
        <f>IF(ISERROR(VLOOKUP(B73,#REF!,3,FALSE)),"",VLOOKUP(B73,#REF!,3,FALSE))</f>
      </c>
      <c r="E73" s="20">
        <f>IF(ISERROR(VLOOKUP(B73,#REF!,6,FALSE)),"",VLOOKUP(B73,#REF!,6,FALSE))</f>
      </c>
      <c r="F73" s="20">
        <f>IF(ISERROR(VLOOKUP(B73,#REF!,4,FALSE)),"",VLOOKUP(B73,#REF!,4,FALSE))</f>
      </c>
      <c r="G73" s="20">
        <f>IF(ISERROR(VLOOKUP(B73,#REF!,8,FALSE)),"",VLOOKUP(B73,#REF!,8,FALSE))</f>
      </c>
      <c r="H73" s="20"/>
      <c r="I73" s="54">
        <f t="shared" si="1"/>
      </c>
      <c r="J73" s="20"/>
      <c r="K73" s="20"/>
      <c r="L73" s="42"/>
    </row>
    <row r="74" spans="1:12" ht="28.5" customHeight="1">
      <c r="A74" s="20">
        <f>IF(ISERROR(VLOOKUP(B74,#REF!,9,FALSE)),"",VLOOKUP(B74,#REF!,9,FALSE))</f>
      </c>
      <c r="B74" s="20"/>
      <c r="C74" s="20">
        <f>IF(ISERROR(VLOOKUP(B74,#REF!,2,FALSE)),"",VLOOKUP(B74,#REF!,2,FALSE))</f>
      </c>
      <c r="D74" s="20">
        <f>IF(ISERROR(VLOOKUP(B74,#REF!,3,FALSE)),"",VLOOKUP(B74,#REF!,3,FALSE))</f>
      </c>
      <c r="E74" s="20">
        <f>IF(ISERROR(VLOOKUP(B74,#REF!,6,FALSE)),"",VLOOKUP(B74,#REF!,6,FALSE))</f>
      </c>
      <c r="F74" s="20">
        <f>IF(ISERROR(VLOOKUP(B74,#REF!,4,FALSE)),"",VLOOKUP(B74,#REF!,4,FALSE))</f>
      </c>
      <c r="G74" s="20">
        <f>IF(ISERROR(VLOOKUP(B74,#REF!,8,FALSE)),"",VLOOKUP(B74,#REF!,8,FALSE))</f>
      </c>
      <c r="H74" s="20"/>
      <c r="I74" s="54">
        <f t="shared" si="1"/>
      </c>
      <c r="J74" s="20"/>
      <c r="K74" s="20"/>
      <c r="L74" s="42"/>
    </row>
    <row r="75" spans="1:12" ht="28.5" customHeight="1">
      <c r="A75" s="20">
        <f>IF(ISERROR(VLOOKUP(B75,#REF!,9,FALSE)),"",VLOOKUP(B75,#REF!,9,FALSE))</f>
      </c>
      <c r="B75" s="20"/>
      <c r="C75" s="20">
        <f>IF(ISERROR(VLOOKUP(B75,#REF!,2,FALSE)),"",VLOOKUP(B75,#REF!,2,FALSE))</f>
      </c>
      <c r="D75" s="20">
        <f>IF(ISERROR(VLOOKUP(B75,#REF!,3,FALSE)),"",VLOOKUP(B75,#REF!,3,FALSE))</f>
      </c>
      <c r="E75" s="20">
        <f>IF(ISERROR(VLOOKUP(B75,#REF!,6,FALSE)),"",VLOOKUP(B75,#REF!,6,FALSE))</f>
      </c>
      <c r="F75" s="20">
        <f>IF(ISERROR(VLOOKUP(B75,#REF!,4,FALSE)),"",VLOOKUP(B75,#REF!,4,FALSE))</f>
      </c>
      <c r="G75" s="20">
        <f>IF(ISERROR(VLOOKUP(B75,#REF!,8,FALSE)),"",VLOOKUP(B75,#REF!,8,FALSE))</f>
      </c>
      <c r="H75" s="20"/>
      <c r="I75" s="54">
        <f t="shared" si="1"/>
      </c>
      <c r="J75" s="20"/>
      <c r="K75" s="20"/>
      <c r="L75" s="42"/>
    </row>
    <row r="76" spans="1:12" ht="28.5" customHeight="1">
      <c r="A76" s="20">
        <f>IF(ISERROR(VLOOKUP(B76,#REF!,9,FALSE)),"",VLOOKUP(B76,#REF!,9,FALSE))</f>
      </c>
      <c r="B76" s="20"/>
      <c r="C76" s="20">
        <f>IF(ISERROR(VLOOKUP(B76,#REF!,2,FALSE)),"",VLOOKUP(B76,#REF!,2,FALSE))</f>
      </c>
      <c r="D76" s="20">
        <f>IF(ISERROR(VLOOKUP(B76,#REF!,3,FALSE)),"",VLOOKUP(B76,#REF!,3,FALSE))</f>
      </c>
      <c r="E76" s="20">
        <f>IF(ISERROR(VLOOKUP(B76,#REF!,6,FALSE)),"",VLOOKUP(B76,#REF!,6,FALSE))</f>
      </c>
      <c r="F76" s="20">
        <f>IF(ISERROR(VLOOKUP(B76,#REF!,4,FALSE)),"",VLOOKUP(B76,#REF!,4,FALSE))</f>
      </c>
      <c r="G76" s="20">
        <f>IF(ISERROR(VLOOKUP(B76,#REF!,8,FALSE)),"",VLOOKUP(B76,#REF!,8,FALSE))</f>
      </c>
      <c r="H76" s="20"/>
      <c r="I76" s="54">
        <f t="shared" si="1"/>
      </c>
      <c r="J76" s="20"/>
      <c r="K76" s="20"/>
      <c r="L76" s="42"/>
    </row>
    <row r="77" spans="1:12" ht="28.5" customHeight="1">
      <c r="A77" s="20">
        <f>IF(ISERROR(VLOOKUP(B77,#REF!,9,FALSE)),"",VLOOKUP(B77,#REF!,9,FALSE))</f>
      </c>
      <c r="B77" s="20"/>
      <c r="C77" s="20">
        <f>IF(ISERROR(VLOOKUP(B77,#REF!,2,FALSE)),"",VLOOKUP(B77,#REF!,2,FALSE))</f>
      </c>
      <c r="D77" s="20">
        <f>IF(ISERROR(VLOOKUP(B77,#REF!,3,FALSE)),"",VLOOKUP(B77,#REF!,3,FALSE))</f>
      </c>
      <c r="E77" s="20">
        <f>IF(ISERROR(VLOOKUP(B77,#REF!,6,FALSE)),"",VLOOKUP(B77,#REF!,6,FALSE))</f>
      </c>
      <c r="F77" s="20">
        <f>IF(ISERROR(VLOOKUP(B77,#REF!,4,FALSE)),"",VLOOKUP(B77,#REF!,4,FALSE))</f>
      </c>
      <c r="G77" s="20">
        <f>IF(ISERROR(VLOOKUP(B77,#REF!,8,FALSE)),"",VLOOKUP(B77,#REF!,8,FALSE))</f>
      </c>
      <c r="H77" s="20"/>
      <c r="I77" s="20">
        <f t="shared" si="1"/>
      </c>
      <c r="J77" s="20"/>
      <c r="K77" s="20"/>
      <c r="L77" s="42"/>
    </row>
    <row r="78" spans="1:12" ht="28.5" customHeight="1">
      <c r="A78" s="19">
        <f>IF(ISERROR(VLOOKUP(B78,#REF!,9,FALSE)),"",VLOOKUP(B78,#REF!,9,FALSE))</f>
      </c>
      <c r="B78" s="19"/>
      <c r="C78" s="19">
        <f>IF(ISERROR(VLOOKUP(B78,#REF!,2,FALSE)),"",VLOOKUP(B78,#REF!,2,FALSE))</f>
      </c>
      <c r="D78" s="19">
        <f>IF(ISERROR(VLOOKUP(B78,#REF!,3,FALSE)),"",VLOOKUP(B78,#REF!,3,FALSE))</f>
      </c>
      <c r="E78" s="19">
        <f>IF(ISERROR(VLOOKUP(B78,#REF!,6,FALSE)),"",VLOOKUP(B78,#REF!,6,FALSE))</f>
      </c>
      <c r="F78" s="19">
        <f>IF(ISERROR(VLOOKUP(B78,#REF!,4,FALSE)),"",VLOOKUP(B78,#REF!,4,FALSE))</f>
      </c>
      <c r="G78" s="19">
        <f>IF(ISERROR(VLOOKUP(B78,#REF!,8,FALSE)),"",VLOOKUP(B78,#REF!,8,FALSE))</f>
      </c>
      <c r="H78" s="19"/>
      <c r="I78" s="19">
        <f t="shared" si="1"/>
      </c>
      <c r="J78" s="19"/>
      <c r="K78" s="19"/>
      <c r="L78" s="42"/>
    </row>
    <row r="79" spans="1:12" ht="28.5" customHeight="1">
      <c r="A79" s="19">
        <f>IF(ISERROR(VLOOKUP(B79,#REF!,9,FALSE)),"",VLOOKUP(B79,#REF!,9,FALSE))</f>
      </c>
      <c r="B79" s="19"/>
      <c r="C79" s="19">
        <f>IF(ISERROR(VLOOKUP(B79,#REF!,2,FALSE)),"",VLOOKUP(B79,#REF!,2,FALSE))</f>
      </c>
      <c r="D79" s="19">
        <f>IF(ISERROR(VLOOKUP(B79,#REF!,3,FALSE)),"",VLOOKUP(B79,#REF!,3,FALSE))</f>
      </c>
      <c r="E79" s="19">
        <f>IF(ISERROR(VLOOKUP(B79,#REF!,6,FALSE)),"",VLOOKUP(B79,#REF!,6,FALSE))</f>
      </c>
      <c r="F79" s="19">
        <f>IF(ISERROR(VLOOKUP(B79,#REF!,4,FALSE)),"",VLOOKUP(B79,#REF!,4,FALSE))</f>
      </c>
      <c r="G79" s="19">
        <f>IF(ISERROR(VLOOKUP(B79,#REF!,8,FALSE)),"",VLOOKUP(B79,#REF!,8,FALSE))</f>
      </c>
      <c r="H79" s="19"/>
      <c r="I79" s="19">
        <f t="shared" si="1"/>
      </c>
      <c r="J79" s="19"/>
      <c r="K79" s="19"/>
      <c r="L79" s="42"/>
    </row>
    <row r="80" spans="1:12" ht="28.5" customHeight="1">
      <c r="A80" s="19">
        <f>IF(ISERROR(VLOOKUP(B80,#REF!,9,FALSE)),"",VLOOKUP(B80,#REF!,9,FALSE))</f>
      </c>
      <c r="B80" s="19"/>
      <c r="C80" s="19">
        <f>IF(ISERROR(VLOOKUP(B80,#REF!,2,FALSE)),"",VLOOKUP(B80,#REF!,2,FALSE))</f>
      </c>
      <c r="D80" s="19">
        <f>IF(ISERROR(VLOOKUP(B80,#REF!,3,FALSE)),"",VLOOKUP(B80,#REF!,3,FALSE))</f>
      </c>
      <c r="E80" s="19">
        <f>IF(ISERROR(VLOOKUP(B80,#REF!,6,FALSE)),"",VLOOKUP(B80,#REF!,6,FALSE))</f>
      </c>
      <c r="F80" s="19">
        <f>IF(ISERROR(VLOOKUP(B80,#REF!,4,FALSE)),"",VLOOKUP(B80,#REF!,4,FALSE))</f>
      </c>
      <c r="G80" s="19">
        <f>IF(ISERROR(VLOOKUP(B80,#REF!,8,FALSE)),"",VLOOKUP(B80,#REF!,8,FALSE))</f>
      </c>
      <c r="H80" s="19"/>
      <c r="I80" s="19">
        <f t="shared" si="1"/>
      </c>
      <c r="J80" s="19"/>
      <c r="K80" s="19"/>
      <c r="L80" s="42"/>
    </row>
    <row r="81" spans="1:12" ht="28.5" customHeight="1">
      <c r="A81" s="19">
        <f>IF(ISERROR(VLOOKUP(B81,#REF!,9,FALSE)),"",VLOOKUP(B81,#REF!,9,FALSE))</f>
      </c>
      <c r="B81" s="19"/>
      <c r="C81" s="19">
        <f>IF(ISERROR(VLOOKUP(B81,#REF!,2,FALSE)),"",VLOOKUP(B81,#REF!,2,FALSE))</f>
      </c>
      <c r="D81" s="19">
        <f>IF(ISERROR(VLOOKUP(B81,#REF!,3,FALSE)),"",VLOOKUP(B81,#REF!,3,FALSE))</f>
      </c>
      <c r="E81" s="19">
        <f>IF(ISERROR(VLOOKUP(B81,#REF!,6,FALSE)),"",VLOOKUP(B81,#REF!,6,FALSE))</f>
      </c>
      <c r="F81" s="19">
        <f>IF(ISERROR(VLOOKUP(B81,#REF!,4,FALSE)),"",VLOOKUP(B81,#REF!,4,FALSE))</f>
      </c>
      <c r="G81" s="19">
        <f>IF(ISERROR(VLOOKUP(B81,#REF!,8,FALSE)),"",VLOOKUP(B81,#REF!,8,FALSE))</f>
      </c>
      <c r="H81" s="19"/>
      <c r="I81" s="19">
        <f t="shared" si="1"/>
      </c>
      <c r="J81" s="19"/>
      <c r="K81" s="19"/>
      <c r="L81" s="42"/>
    </row>
    <row r="82" spans="1:12" ht="28.5" customHeight="1">
      <c r="A82" s="19">
        <f>IF(ISERROR(VLOOKUP(B82,#REF!,9,FALSE)),"",VLOOKUP(B82,#REF!,9,FALSE))</f>
      </c>
      <c r="B82" s="19"/>
      <c r="C82" s="19">
        <f>IF(ISERROR(VLOOKUP(B82,#REF!,2,FALSE)),"",VLOOKUP(B82,#REF!,2,FALSE))</f>
      </c>
      <c r="D82" s="19">
        <f>IF(ISERROR(VLOOKUP(B82,#REF!,3,FALSE)),"",VLOOKUP(B82,#REF!,3,FALSE))</f>
      </c>
      <c r="E82" s="19">
        <f>IF(ISERROR(VLOOKUP(B82,#REF!,6,FALSE)),"",VLOOKUP(B82,#REF!,6,FALSE))</f>
      </c>
      <c r="F82" s="19">
        <f>IF(ISERROR(VLOOKUP(B82,#REF!,4,FALSE)),"",VLOOKUP(B82,#REF!,4,FALSE))</f>
      </c>
      <c r="G82" s="19">
        <f>IF(ISERROR(VLOOKUP(B82,#REF!,8,FALSE)),"",VLOOKUP(B82,#REF!,8,FALSE))</f>
      </c>
      <c r="H82" s="19"/>
      <c r="I82" s="19">
        <f t="shared" si="1"/>
      </c>
      <c r="J82" s="19"/>
      <c r="K82" s="19"/>
      <c r="L82" s="42"/>
    </row>
    <row r="83" spans="1:12" ht="28.5" customHeight="1">
      <c r="A83" s="19">
        <f>IF(ISERROR(VLOOKUP(B83,#REF!,9,FALSE)),"",VLOOKUP(B83,#REF!,9,FALSE))</f>
      </c>
      <c r="B83" s="19"/>
      <c r="C83" s="19">
        <f>IF(ISERROR(VLOOKUP(B83,#REF!,2,FALSE)),"",VLOOKUP(B83,#REF!,2,FALSE))</f>
      </c>
      <c r="D83" s="19">
        <f>IF(ISERROR(VLOOKUP(B83,#REF!,3,FALSE)),"",VLOOKUP(B83,#REF!,3,FALSE))</f>
      </c>
      <c r="E83" s="19">
        <f>IF(ISERROR(VLOOKUP(B83,#REF!,6,FALSE)),"",VLOOKUP(B83,#REF!,6,FALSE))</f>
      </c>
      <c r="F83" s="19">
        <f>IF(ISERROR(VLOOKUP(B83,#REF!,4,FALSE)),"",VLOOKUP(B83,#REF!,4,FALSE))</f>
      </c>
      <c r="G83" s="19">
        <f>IF(ISERROR(VLOOKUP(B83,#REF!,8,FALSE)),"",VLOOKUP(B83,#REF!,8,FALSE))</f>
      </c>
      <c r="H83" s="19"/>
      <c r="I83" s="19">
        <f>IF(ISERROR(VLOOKUP(B83,#REF!,7,FALSE)),"",VLOOKUP(B83,#REF!,7,FALSE))</f>
      </c>
      <c r="J83" s="19"/>
      <c r="K83" s="19"/>
      <c r="L83" s="42"/>
    </row>
    <row r="84" spans="1:12" ht="28.5" customHeight="1">
      <c r="A84" s="19">
        <f>IF(ISERROR(VLOOKUP(B84,#REF!,9,FALSE)),"",VLOOKUP(B84,#REF!,9,FALSE))</f>
      </c>
      <c r="B84" s="19"/>
      <c r="C84" s="19">
        <f>IF(ISERROR(VLOOKUP(B84,#REF!,2,FALSE)),"",VLOOKUP(B84,#REF!,2,FALSE))</f>
      </c>
      <c r="D84" s="19">
        <f>IF(ISERROR(VLOOKUP(B84,#REF!,3,FALSE)),"",VLOOKUP(B84,#REF!,3,FALSE))</f>
      </c>
      <c r="E84" s="19">
        <f>IF(ISERROR(VLOOKUP(B84,#REF!,6,FALSE)),"",VLOOKUP(B84,#REF!,6,FALSE))</f>
      </c>
      <c r="F84" s="19">
        <f>IF(ISERROR(VLOOKUP(B84,#REF!,4,FALSE)),"",VLOOKUP(B84,#REF!,4,FALSE))</f>
      </c>
      <c r="G84" s="19">
        <f>IF(ISERROR(VLOOKUP(B84,#REF!,8,FALSE)),"",VLOOKUP(B84,#REF!,8,FALSE))</f>
      </c>
      <c r="H84" s="19"/>
      <c r="I84" s="19">
        <f>IF(ISERROR(VLOOKUP(B84,#REF!,7,FALSE)),"",VLOOKUP(B84,#REF!,7,FALSE))</f>
      </c>
      <c r="J84" s="19"/>
      <c r="K84" s="19"/>
      <c r="L84" s="42"/>
    </row>
    <row r="85" spans="1:12" ht="28.5" customHeight="1">
      <c r="A85" s="19">
        <f>IF(ISERROR(VLOOKUP(B85,#REF!,9,FALSE)),"",VLOOKUP(B85,#REF!,9,FALSE))</f>
      </c>
      <c r="B85" s="19"/>
      <c r="C85" s="19">
        <f>IF(ISERROR(VLOOKUP(B85,#REF!,2,FALSE)),"",VLOOKUP(B85,#REF!,2,FALSE))</f>
      </c>
      <c r="D85" s="19">
        <f>IF(ISERROR(VLOOKUP(B85,#REF!,3,FALSE)),"",VLOOKUP(B85,#REF!,3,FALSE))</f>
      </c>
      <c r="E85" s="19">
        <f>IF(ISERROR(VLOOKUP(B85,#REF!,6,FALSE)),"",VLOOKUP(B85,#REF!,6,FALSE))</f>
      </c>
      <c r="F85" s="19">
        <f>IF(ISERROR(VLOOKUP(B85,#REF!,4,FALSE)),"",VLOOKUP(B85,#REF!,4,FALSE))</f>
      </c>
      <c r="G85" s="19">
        <f>IF(ISERROR(VLOOKUP(B85,#REF!,8,FALSE)),"",VLOOKUP(B85,#REF!,8,FALSE))</f>
      </c>
      <c r="H85" s="19"/>
      <c r="I85" s="19">
        <f>IF(ISERROR(VLOOKUP(B85,#REF!,7,FALSE)),"",VLOOKUP(B85,#REF!,7,FALSE))</f>
      </c>
      <c r="J85" s="19"/>
      <c r="K85" s="19"/>
      <c r="L85" s="42"/>
    </row>
    <row r="86" spans="1:12" ht="28.5" customHeight="1">
      <c r="A86" s="19">
        <f>IF(ISERROR(VLOOKUP(B86,#REF!,9,FALSE)),"",VLOOKUP(B86,#REF!,9,FALSE))</f>
      </c>
      <c r="B86" s="19"/>
      <c r="C86" s="19">
        <f>IF(ISERROR(VLOOKUP(B86,#REF!,2,FALSE)),"",VLOOKUP(B86,#REF!,2,FALSE))</f>
      </c>
      <c r="D86" s="19">
        <f>IF(ISERROR(VLOOKUP(B86,#REF!,3,FALSE)),"",VLOOKUP(B86,#REF!,3,FALSE))</f>
      </c>
      <c r="E86" s="19">
        <f>IF(ISERROR(VLOOKUP(B86,#REF!,6,FALSE)),"",VLOOKUP(B86,#REF!,6,FALSE))</f>
      </c>
      <c r="F86" s="19">
        <f>IF(ISERROR(VLOOKUP(B86,#REF!,4,FALSE)),"",VLOOKUP(B86,#REF!,4,FALSE))</f>
      </c>
      <c r="G86" s="19">
        <f>IF(ISERROR(VLOOKUP(B86,#REF!,8,FALSE)),"",VLOOKUP(B86,#REF!,8,FALSE))</f>
      </c>
      <c r="H86" s="19"/>
      <c r="I86" s="19">
        <f>IF(ISERROR(VLOOKUP(B86,#REF!,7,FALSE)),"",VLOOKUP(B86,#REF!,7,FALSE))</f>
      </c>
      <c r="J86" s="19"/>
      <c r="K86" s="19"/>
      <c r="L86" s="42"/>
    </row>
    <row r="87" spans="1:12" ht="28.5" customHeight="1">
      <c r="A87" s="19">
        <f>IF(ISERROR(VLOOKUP(B87,#REF!,9,FALSE)),"",VLOOKUP(B87,#REF!,9,FALSE))</f>
      </c>
      <c r="B87" s="19"/>
      <c r="C87" s="19">
        <f>IF(ISERROR(VLOOKUP(B87,#REF!,2,FALSE)),"",VLOOKUP(B87,#REF!,2,FALSE))</f>
      </c>
      <c r="D87" s="19">
        <f>IF(ISERROR(VLOOKUP(B87,#REF!,3,FALSE)),"",VLOOKUP(B87,#REF!,3,FALSE))</f>
      </c>
      <c r="E87" s="19">
        <f>IF(ISERROR(VLOOKUP(B87,#REF!,6,FALSE)),"",VLOOKUP(B87,#REF!,6,FALSE))</f>
      </c>
      <c r="F87" s="19">
        <f>IF(ISERROR(VLOOKUP(B87,#REF!,4,FALSE)),"",VLOOKUP(B87,#REF!,4,FALSE))</f>
      </c>
      <c r="G87" s="19">
        <f>IF(ISERROR(VLOOKUP(B87,#REF!,8,FALSE)),"",VLOOKUP(B87,#REF!,8,FALSE))</f>
      </c>
      <c r="H87" s="19"/>
      <c r="I87" s="19">
        <f>IF(ISERROR(VLOOKUP(B87,#REF!,7,FALSE)),"",VLOOKUP(B87,#REF!,7,FALSE))</f>
      </c>
      <c r="J87" s="19"/>
      <c r="K87" s="19"/>
      <c r="L87" s="42"/>
    </row>
    <row r="88" spans="1:12" ht="28.5" customHeight="1">
      <c r="A88" s="20">
        <f>IF(ISERROR(VLOOKUP(B88,#REF!,9,FALSE)),"",VLOOKUP(B88,#REF!,9,FALSE))</f>
      </c>
      <c r="B88" s="20"/>
      <c r="C88" s="20">
        <f>IF(ISERROR(VLOOKUP(B88,#REF!,2,FALSE)),"",VLOOKUP(B88,#REF!,2,FALSE))</f>
      </c>
      <c r="D88" s="20">
        <f>IF(ISERROR(VLOOKUP(B88,#REF!,3,FALSE)),"",VLOOKUP(B88,#REF!,3,FALSE))</f>
      </c>
      <c r="E88" s="20">
        <f>IF(ISERROR(VLOOKUP(B88,#REF!,6,FALSE)),"",VLOOKUP(B88,#REF!,6,FALSE))</f>
      </c>
      <c r="F88" s="20">
        <f>IF(ISERROR(VLOOKUP(B88,#REF!,4,FALSE)),"",VLOOKUP(B88,#REF!,4,FALSE))</f>
      </c>
      <c r="G88" s="20">
        <f>IF(ISERROR(VLOOKUP(B88,#REF!,8,FALSE)),"",VLOOKUP(B88,#REF!,8,FALSE))</f>
      </c>
      <c r="H88" s="20"/>
      <c r="I88" s="20">
        <f>IF(ISERROR(VLOOKUP(B88,#REF!,7,FALSE)),"",VLOOKUP(B88,#REF!,7,FALSE))</f>
      </c>
      <c r="J88" s="20"/>
      <c r="K88" s="20"/>
      <c r="L88" s="42"/>
    </row>
    <row r="89" spans="1:12" ht="28.5" customHeight="1">
      <c r="A89" s="20">
        <f>IF(ISERROR(VLOOKUP(B89,#REF!,9,FALSE)),"",VLOOKUP(B89,#REF!,9,FALSE))</f>
      </c>
      <c r="B89" s="20"/>
      <c r="C89" s="20">
        <f>IF(ISERROR(VLOOKUP(B89,#REF!,2,FALSE)),"",VLOOKUP(B89,#REF!,2,FALSE))</f>
      </c>
      <c r="D89" s="20">
        <f>IF(ISERROR(VLOOKUP(B89,#REF!,3,FALSE)),"",VLOOKUP(B89,#REF!,3,FALSE))</f>
      </c>
      <c r="E89" s="20">
        <f>IF(ISERROR(VLOOKUP(B89,#REF!,6,FALSE)),"",VLOOKUP(B89,#REF!,6,FALSE))</f>
      </c>
      <c r="F89" s="20">
        <f>IF(ISERROR(VLOOKUP(B89,#REF!,4,FALSE)),"",VLOOKUP(B89,#REF!,4,FALSE))</f>
      </c>
      <c r="G89" s="20">
        <f>IF(ISERROR(VLOOKUP(B89,#REF!,8,FALSE)),"",VLOOKUP(B89,#REF!,8,FALSE))</f>
      </c>
      <c r="H89" s="20"/>
      <c r="I89" s="20">
        <f>IF(ISERROR(VLOOKUP(B89,#REF!,7,FALSE)),"",VLOOKUP(B89,#REF!,7,FALSE))</f>
      </c>
      <c r="J89" s="20"/>
      <c r="K89" s="20"/>
      <c r="L89" s="42"/>
    </row>
    <row r="90" spans="1:12" ht="28.5" customHeight="1">
      <c r="A90" s="20">
        <f>IF(ISERROR(VLOOKUP(B90,#REF!,9,FALSE)),"",VLOOKUP(B90,#REF!,9,FALSE))</f>
      </c>
      <c r="B90" s="20"/>
      <c r="C90" s="20">
        <f>IF(ISERROR(VLOOKUP(B90,#REF!,2,FALSE)),"",VLOOKUP(B90,#REF!,2,FALSE))</f>
      </c>
      <c r="D90" s="20">
        <f>IF(ISERROR(VLOOKUP(B90,#REF!,3,FALSE)),"",VLOOKUP(B90,#REF!,3,FALSE))</f>
      </c>
      <c r="E90" s="20">
        <f>IF(ISERROR(VLOOKUP(B90,#REF!,6,FALSE)),"",VLOOKUP(B90,#REF!,6,FALSE))</f>
      </c>
      <c r="F90" s="20">
        <f>IF(ISERROR(VLOOKUP(B90,#REF!,4,FALSE)),"",VLOOKUP(B90,#REF!,4,FALSE))</f>
      </c>
      <c r="G90" s="20">
        <f>IF(ISERROR(VLOOKUP(B90,#REF!,8,FALSE)),"",VLOOKUP(B90,#REF!,8,FALSE))</f>
      </c>
      <c r="H90" s="20"/>
      <c r="I90" s="20">
        <f>IF(ISERROR(VLOOKUP(B90,#REF!,7,FALSE)),"",VLOOKUP(B90,#REF!,7,FALSE))</f>
      </c>
      <c r="J90" s="20"/>
      <c r="K90" s="20"/>
      <c r="L90" s="42"/>
    </row>
  </sheetData>
  <sheetProtection/>
  <mergeCells count="31">
    <mergeCell ref="K6:K7"/>
    <mergeCell ref="H6:H7"/>
    <mergeCell ref="I6:I7"/>
    <mergeCell ref="C6:D7"/>
    <mergeCell ref="E6:E7"/>
    <mergeCell ref="A8:L8"/>
    <mergeCell ref="G4:H5"/>
    <mergeCell ref="J3:K3"/>
    <mergeCell ref="J4:K5"/>
    <mergeCell ref="A6:A7"/>
    <mergeCell ref="L6:L7"/>
    <mergeCell ref="I3:I5"/>
    <mergeCell ref="B4:C5"/>
    <mergeCell ref="D4:D5"/>
    <mergeCell ref="J6:J7"/>
    <mergeCell ref="F4:F5"/>
    <mergeCell ref="F6:F7"/>
    <mergeCell ref="G6:G7"/>
    <mergeCell ref="B3:C3"/>
    <mergeCell ref="E3:E5"/>
    <mergeCell ref="G3:H3"/>
    <mergeCell ref="B6:B7"/>
    <mergeCell ref="A18:L18"/>
    <mergeCell ref="B1:C2"/>
    <mergeCell ref="D1:F1"/>
    <mergeCell ref="G1:I1"/>
    <mergeCell ref="J1:K1"/>
    <mergeCell ref="D2:F2"/>
    <mergeCell ref="G2:I2"/>
    <mergeCell ref="J2:K2"/>
    <mergeCell ref="L1:L5"/>
  </mergeCells>
  <conditionalFormatting sqref="B19:B90 B9:B17">
    <cfRule type="duplicateValues" priority="12" dxfId="119">
      <formula>AND(COUNTIF($B$19:$B$90,B9)+COUNTIF($B$9:$B$17,B9)&gt;1,NOT(ISBLANK(B9)))</formula>
    </cfRule>
  </conditionalFormatting>
  <conditionalFormatting sqref="B19:B32 B9:B17">
    <cfRule type="duplicateValues" priority="13" dxfId="119">
      <formula>AND(COUNTIF($B$19:$B$32,B9)+COUNTIF($B$9:$B$17,B9)&gt;1,NOT(ISBLANK(B9)))</formula>
    </cfRule>
  </conditionalFormatting>
  <conditionalFormatting sqref="B19:B22 B9:B17">
    <cfRule type="duplicateValues" priority="7" dxfId="119">
      <formula>AND(COUNTIF($B$19:$B$22,B9)+COUNTIF($B$9:$B$17,B9)&gt;1,NOT(ISBLANK(B9)))</formula>
    </cfRule>
  </conditionalFormatting>
  <conditionalFormatting sqref="B10:B17 B19:B22">
    <cfRule type="duplicateValues" priority="6" dxfId="119">
      <formula>AND(COUNTIF($B$10:$B$17,B10)+COUNTIF($B$19:$B$22,B10)&gt;1,NOT(ISBLANK(B10)))</formula>
    </cfRule>
  </conditionalFormatting>
  <conditionalFormatting sqref="B20:B31">
    <cfRule type="duplicateValues" priority="5" dxfId="119">
      <formula>AND(COUNTIF($B$20:$B$31,B20)&gt;1,NOT(ISBLANK(B20)))</formula>
    </cfRule>
  </conditionalFormatting>
  <conditionalFormatting sqref="B20:B21">
    <cfRule type="duplicateValues" priority="4" dxfId="119">
      <formula>AND(COUNTIF($B$20:$B$21,B20)&gt;1,NOT(ISBLANK(B20)))</formula>
    </cfRule>
  </conditionalFormatting>
  <conditionalFormatting sqref="B29">
    <cfRule type="duplicateValues" priority="3" dxfId="119">
      <formula>AND(COUNTIF($B$29:$B$29,B29)&gt;1,NOT(ISBLANK(B29)))</formula>
    </cfRule>
  </conditionalFormatting>
  <conditionalFormatting sqref="B29">
    <cfRule type="duplicateValues" priority="2" dxfId="119">
      <formula>AND(COUNTIF($B$29:$B$29,B29)&gt;1,NOT(ISBLANK(B29)))</formula>
    </cfRule>
  </conditionalFormatting>
  <conditionalFormatting sqref="B29">
    <cfRule type="duplicateValues" priority="1" dxfId="119">
      <formula>AND(COUNTIF($B$29:$B$29,B29)&gt;1,NOT(ISBLANK(B29)))</formula>
    </cfRule>
  </conditionalFormatting>
  <printOptions/>
  <pageMargins left="0.7086614173228347" right="0.7086614173228347" top="0.3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99"/>
  <sheetViews>
    <sheetView zoomScale="84" zoomScaleNormal="84" zoomScalePageLayoutView="0" workbookViewId="0" topLeftCell="A1">
      <pane ySplit="7" topLeftCell="A8" activePane="bottomLeft" state="frozen"/>
      <selection pane="topLeft" activeCell="O46" sqref="O46"/>
      <selection pane="bottomLeft" activeCell="C18" sqref="C18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1:12" ht="24.75" customHeight="1">
      <c r="A1" s="166"/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6" t="s">
        <v>46</v>
      </c>
      <c r="K1" s="136"/>
      <c r="L1" s="139">
        <f>COUNTA(B8:B99)</f>
        <v>8</v>
      </c>
    </row>
    <row r="2" spans="1:12" ht="30" customHeight="1">
      <c r="A2" s="166"/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67"/>
    </row>
    <row r="3" spans="1:12" ht="19.5" customHeight="1">
      <c r="A3" s="166"/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67"/>
    </row>
    <row r="4" spans="1:12" ht="15" customHeight="1">
      <c r="A4" s="166"/>
      <c r="B4" s="146" t="s">
        <v>47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67"/>
    </row>
    <row r="5" spans="1:12" ht="17.25" customHeight="1">
      <c r="A5" s="166"/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68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 t="s">
        <v>12</v>
      </c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19" t="s">
        <v>319</v>
      </c>
      <c r="B8" s="56">
        <v>3718318</v>
      </c>
      <c r="C8" s="5" t="s">
        <v>327</v>
      </c>
      <c r="D8" s="5" t="s">
        <v>145</v>
      </c>
      <c r="E8" s="6">
        <v>2007</v>
      </c>
      <c r="F8" s="7" t="s">
        <v>305</v>
      </c>
      <c r="G8" s="8" t="s">
        <v>100</v>
      </c>
      <c r="H8" s="5"/>
      <c r="I8" s="97">
        <v>374</v>
      </c>
      <c r="J8" s="98">
        <v>2.13</v>
      </c>
      <c r="K8" s="95">
        <v>1</v>
      </c>
      <c r="L8" s="45">
        <v>100</v>
      </c>
    </row>
    <row r="9" spans="1:12" ht="28.5" customHeight="1">
      <c r="A9" s="19" t="s">
        <v>166</v>
      </c>
      <c r="B9" s="56">
        <v>3720569</v>
      </c>
      <c r="C9" s="5" t="s">
        <v>296</v>
      </c>
      <c r="D9" s="5" t="s">
        <v>297</v>
      </c>
      <c r="E9" s="6">
        <v>2007</v>
      </c>
      <c r="F9" s="7" t="s">
        <v>304</v>
      </c>
      <c r="G9" s="8" t="s">
        <v>100</v>
      </c>
      <c r="H9" s="33"/>
      <c r="I9" s="97">
        <v>10</v>
      </c>
      <c r="J9" s="98">
        <v>2.21</v>
      </c>
      <c r="K9" s="95">
        <v>2</v>
      </c>
      <c r="L9" s="45">
        <v>98</v>
      </c>
    </row>
    <row r="10" spans="1:12" ht="28.5" customHeight="1">
      <c r="A10" s="19" t="s">
        <v>211</v>
      </c>
      <c r="B10" s="56">
        <v>3603801</v>
      </c>
      <c r="C10" s="5" t="s">
        <v>231</v>
      </c>
      <c r="D10" s="5" t="s">
        <v>138</v>
      </c>
      <c r="E10" s="6">
        <v>2008</v>
      </c>
      <c r="F10" s="7" t="s">
        <v>210</v>
      </c>
      <c r="G10" s="8" t="s">
        <v>100</v>
      </c>
      <c r="H10" s="5"/>
      <c r="I10" s="97">
        <v>233</v>
      </c>
      <c r="J10" s="98">
        <v>2.43</v>
      </c>
      <c r="K10" s="95">
        <v>3</v>
      </c>
      <c r="L10" s="45">
        <v>97</v>
      </c>
    </row>
    <row r="11" spans="1:12" ht="28.5" customHeight="1">
      <c r="A11" s="19" t="s">
        <v>211</v>
      </c>
      <c r="B11" s="56">
        <v>3603767</v>
      </c>
      <c r="C11" s="5" t="s">
        <v>215</v>
      </c>
      <c r="D11" s="5" t="s">
        <v>216</v>
      </c>
      <c r="E11" s="6">
        <v>2007</v>
      </c>
      <c r="F11" s="7" t="s">
        <v>210</v>
      </c>
      <c r="G11" s="8" t="s">
        <v>100</v>
      </c>
      <c r="H11" s="5"/>
      <c r="I11" s="97">
        <v>232</v>
      </c>
      <c r="J11" s="98">
        <v>2.44</v>
      </c>
      <c r="K11" s="95">
        <v>4</v>
      </c>
      <c r="L11" s="45">
        <v>96</v>
      </c>
    </row>
    <row r="12" spans="1:12" ht="28.5" customHeight="1">
      <c r="A12" s="19" t="s">
        <v>211</v>
      </c>
      <c r="B12" s="56">
        <v>3603812</v>
      </c>
      <c r="C12" s="5" t="s">
        <v>147</v>
      </c>
      <c r="D12" s="5" t="s">
        <v>70</v>
      </c>
      <c r="E12" s="6">
        <v>2008</v>
      </c>
      <c r="F12" s="7" t="s">
        <v>210</v>
      </c>
      <c r="G12" s="8" t="s">
        <v>100</v>
      </c>
      <c r="H12" s="5"/>
      <c r="I12" s="97">
        <v>234</v>
      </c>
      <c r="J12" s="98">
        <v>2.44</v>
      </c>
      <c r="K12" s="95">
        <v>5</v>
      </c>
      <c r="L12" s="45">
        <v>95</v>
      </c>
    </row>
    <row r="13" spans="1:12" ht="28.5" customHeight="1">
      <c r="A13" s="19" t="s">
        <v>211</v>
      </c>
      <c r="B13" s="56">
        <v>3603820</v>
      </c>
      <c r="C13" s="5" t="s">
        <v>229</v>
      </c>
      <c r="D13" s="5" t="s">
        <v>107</v>
      </c>
      <c r="E13" s="6">
        <v>2007</v>
      </c>
      <c r="F13" s="7" t="s">
        <v>210</v>
      </c>
      <c r="G13" s="8" t="s">
        <v>100</v>
      </c>
      <c r="H13" s="5"/>
      <c r="I13" s="97">
        <v>238</v>
      </c>
      <c r="J13" s="98">
        <v>2.47</v>
      </c>
      <c r="K13" s="95">
        <v>6</v>
      </c>
      <c r="L13" s="45">
        <v>94</v>
      </c>
    </row>
    <row r="14" spans="1:12" ht="28.5" customHeight="1">
      <c r="A14" s="19" t="s">
        <v>211</v>
      </c>
      <c r="B14" s="56">
        <v>3603813</v>
      </c>
      <c r="C14" s="5" t="s">
        <v>180</v>
      </c>
      <c r="D14" s="5" t="s">
        <v>182</v>
      </c>
      <c r="E14" s="6">
        <v>2008</v>
      </c>
      <c r="F14" s="7" t="s">
        <v>210</v>
      </c>
      <c r="G14" s="8" t="s">
        <v>100</v>
      </c>
      <c r="H14" s="5"/>
      <c r="I14" s="97">
        <v>237</v>
      </c>
      <c r="J14" s="98">
        <v>2.57</v>
      </c>
      <c r="K14" s="95">
        <v>7</v>
      </c>
      <c r="L14" s="45">
        <v>93</v>
      </c>
    </row>
    <row r="15" spans="1:12" ht="28.5" customHeight="1">
      <c r="A15" s="19" t="s">
        <v>315</v>
      </c>
      <c r="B15" s="56" t="s">
        <v>334</v>
      </c>
      <c r="C15" s="5" t="s">
        <v>310</v>
      </c>
      <c r="D15" s="5" t="s">
        <v>78</v>
      </c>
      <c r="E15" s="6">
        <v>2008</v>
      </c>
      <c r="F15" s="7" t="s">
        <v>243</v>
      </c>
      <c r="G15" s="8" t="s">
        <v>100</v>
      </c>
      <c r="H15" s="5"/>
      <c r="I15" s="97">
        <v>178</v>
      </c>
      <c r="J15" s="98">
        <v>3.12</v>
      </c>
      <c r="K15" s="95">
        <v>8</v>
      </c>
      <c r="L15" s="45">
        <v>92</v>
      </c>
    </row>
    <row r="16" spans="1:12" ht="28.5" customHeight="1">
      <c r="A16" s="19">
        <f>IF(ISERROR(VLOOKUP(B16,#REF!,9,FALSE)),"",VLOOKUP(B16,#REF!,9,FALSE))</f>
      </c>
      <c r="B16" s="101"/>
      <c r="C16" s="5">
        <f>IF(ISERROR(VLOOKUP(B16,#REF!,2,FALSE)),"",VLOOKUP(B16,#REF!,2,FALSE))</f>
      </c>
      <c r="D16" s="5">
        <f>IF(ISERROR(VLOOKUP(B16,#REF!,3,FALSE)),"",VLOOKUP(B16,#REF!,3,FALSE))</f>
      </c>
      <c r="E16" s="6">
        <f>IF(ISERROR(VLOOKUP(B16,#REF!,6,FALSE)),"",VLOOKUP(B16,#REF!,6,FALSE))</f>
      </c>
      <c r="F16" s="7">
        <f>IF(ISERROR(VLOOKUP(B16,#REF!,4,FALSE)),"",VLOOKUP(B16,#REF!,4,FALSE))</f>
      </c>
      <c r="G16" s="8">
        <f>IF(ISERROR(VLOOKUP(B16,#REF!,8,FALSE)),"",VLOOKUP(B16,#REF!,8,FALSE))</f>
      </c>
      <c r="H16" s="5"/>
      <c r="I16" s="54"/>
      <c r="J16" s="58"/>
      <c r="K16" s="5"/>
      <c r="L16" s="41"/>
    </row>
    <row r="17" spans="1:12" ht="28.5" customHeight="1">
      <c r="A17" s="19">
        <f>IF(ISERROR(VLOOKUP(B17,#REF!,9,FALSE)),"",VLOOKUP(B17,#REF!,9,FALSE))</f>
      </c>
      <c r="B17" s="19"/>
      <c r="C17" s="5">
        <f>IF(ISERROR(VLOOKUP(B17,#REF!,2,FALSE)),"",VLOOKUP(B17,#REF!,2,FALSE))</f>
      </c>
      <c r="D17" s="5">
        <f>IF(ISERROR(VLOOKUP(B17,#REF!,3,FALSE)),"",VLOOKUP(B17,#REF!,3,FALSE))</f>
      </c>
      <c r="E17" s="6">
        <f>IF(ISERROR(VLOOKUP(B17,#REF!,6,FALSE)),"",VLOOKUP(B17,#REF!,6,FALSE))</f>
      </c>
      <c r="F17" s="7">
        <f>IF(ISERROR(VLOOKUP(B17,#REF!,4,FALSE)),"",VLOOKUP(B17,#REF!,4,FALSE))</f>
      </c>
      <c r="G17" s="8">
        <f>IF(ISERROR(VLOOKUP(B17,#REF!,8,FALSE)),"",VLOOKUP(B17,#REF!,8,FALSE))</f>
      </c>
      <c r="H17" s="5"/>
      <c r="I17" s="54">
        <f>IF(ISERROR(VLOOKUP(B17,#REF!,7,FALSE)),"",VLOOKUP(B17,#REF!,7,FALSE))</f>
      </c>
      <c r="J17" s="23"/>
      <c r="K17" s="5"/>
      <c r="L17" s="41"/>
    </row>
    <row r="18" spans="1:12" ht="28.5" customHeight="1">
      <c r="A18" s="30">
        <f>IF(ISERROR(VLOOKUP(B18,#REF!,9,FALSE)),"",VLOOKUP(B18,#REF!,9,FALSE))</f>
      </c>
      <c r="B18" s="19"/>
      <c r="C18" s="32">
        <f>IF(ISERROR(VLOOKUP(B18,#REF!,2,FALSE)),"",VLOOKUP(B18,#REF!,2,FALSE))</f>
      </c>
      <c r="D18" s="32">
        <f>IF(ISERROR(VLOOKUP(B18,#REF!,3,FALSE)),"",VLOOKUP(B18,#REF!,3,FALSE))</f>
      </c>
      <c r="E18" s="34">
        <f>IF(ISERROR(VLOOKUP(B18,#REF!,6,FALSE)),"",VLOOKUP(B18,#REF!,6,FALSE))</f>
      </c>
      <c r="F18" s="35">
        <f>IF(ISERROR(VLOOKUP(B18,#REF!,4,FALSE)),"",VLOOKUP(B18,#REF!,4,FALSE))</f>
      </c>
      <c r="G18" s="36">
        <f>IF(ISERROR(VLOOKUP(B18,#REF!,8,FALSE)),"",VLOOKUP(B18,#REF!,8,FALSE))</f>
      </c>
      <c r="H18" s="5"/>
      <c r="I18" s="54">
        <f>IF(ISERROR(VLOOKUP(B18,#REF!,7,FALSE)),"",VLOOKUP(B18,#REF!,7,FALSE))</f>
      </c>
      <c r="J18" s="23"/>
      <c r="K18" s="5"/>
      <c r="L18" s="41"/>
    </row>
    <row r="19" spans="1:12" ht="28.5" customHeight="1">
      <c r="A19" s="30">
        <f>IF(ISERROR(VLOOKUP(B19,#REF!,9,FALSE)),"",VLOOKUP(B19,#REF!,9,FALSE))</f>
      </c>
      <c r="B19" s="32"/>
      <c r="C19" s="32">
        <f>IF(ISERROR(VLOOKUP(B19,#REF!,2,FALSE)),"",VLOOKUP(B19,#REF!,2,FALSE))</f>
      </c>
      <c r="D19" s="32">
        <f>IF(ISERROR(VLOOKUP(B19,#REF!,3,FALSE)),"",VLOOKUP(B19,#REF!,3,FALSE))</f>
      </c>
      <c r="E19" s="34">
        <f>IF(ISERROR(VLOOKUP(B19,#REF!,6,FALSE)),"",VLOOKUP(B19,#REF!,6,FALSE))</f>
      </c>
      <c r="F19" s="35">
        <f>IF(ISERROR(VLOOKUP(B19,#REF!,4,FALSE)),"",VLOOKUP(B19,#REF!,4,FALSE))</f>
      </c>
      <c r="G19" s="36">
        <f>IF(ISERROR(VLOOKUP(B19,#REF!,8,FALSE)),"",VLOOKUP(B19,#REF!,8,FALSE))</f>
      </c>
      <c r="H19" s="32"/>
      <c r="I19" s="54">
        <f>IF(ISERROR(VLOOKUP(B19,#REF!,7,FALSE)),"",VLOOKUP(B19,#REF!,7,FALSE))</f>
      </c>
      <c r="J19" s="37"/>
      <c r="K19" s="32"/>
      <c r="L19" s="38"/>
    </row>
    <row r="20" spans="1:12" ht="28.5" customHeight="1">
      <c r="A20" s="30">
        <f>IF(ISERROR(VLOOKUP(B20,#REF!,9,FALSE)),"",VLOOKUP(B20,#REF!,9,FALSE))</f>
      </c>
      <c r="B20" s="40"/>
      <c r="C20" s="32">
        <f>IF(ISERROR(VLOOKUP(B20,#REF!,2,FALSE)),"",VLOOKUP(B20,#REF!,2,FALSE))</f>
      </c>
      <c r="D20" s="32">
        <f>IF(ISERROR(VLOOKUP(B20,#REF!,3,FALSE)),"",VLOOKUP(B20,#REF!,3,FALSE))</f>
      </c>
      <c r="E20" s="34">
        <f>IF(ISERROR(VLOOKUP(B20,#REF!,6,FALSE)),"",VLOOKUP(B20,#REF!,6,FALSE))</f>
      </c>
      <c r="F20" s="35">
        <f>IF(ISERROR(VLOOKUP(B20,#REF!,4,FALSE)),"",VLOOKUP(B20,#REF!,4,FALSE))</f>
      </c>
      <c r="G20" s="36">
        <f>IF(ISERROR(VLOOKUP(B20,#REF!,8,FALSE)),"",VLOOKUP(B20,#REF!,8,FALSE))</f>
      </c>
      <c r="H20" s="32"/>
      <c r="I20" s="54">
        <f>IF(ISERROR(VLOOKUP(B20,#REF!,7,FALSE)),"",VLOOKUP(B20,#REF!,7,FALSE))</f>
      </c>
      <c r="J20" s="37"/>
      <c r="K20" s="32"/>
      <c r="L20" s="38"/>
    </row>
    <row r="21" spans="1:12" ht="28.5" customHeight="1">
      <c r="A21" s="30">
        <f>IF(ISERROR(VLOOKUP(B21,#REF!,9,FALSE)),"",VLOOKUP(B21,#REF!,9,FALSE))</f>
      </c>
      <c r="B21" s="40"/>
      <c r="C21" s="32">
        <f>IF(ISERROR(VLOOKUP(B21,#REF!,2,FALSE)),"",VLOOKUP(B21,#REF!,2,FALSE))</f>
      </c>
      <c r="D21" s="32">
        <f>IF(ISERROR(VLOOKUP(B21,#REF!,3,FALSE)),"",VLOOKUP(B21,#REF!,3,FALSE))</f>
      </c>
      <c r="E21" s="34">
        <f>IF(ISERROR(VLOOKUP(B21,#REF!,6,FALSE)),"",VLOOKUP(B21,#REF!,6,FALSE))</f>
      </c>
      <c r="F21" s="35">
        <f>IF(ISERROR(VLOOKUP(B21,#REF!,4,FALSE)),"",VLOOKUP(B21,#REF!,4,FALSE))</f>
      </c>
      <c r="G21" s="36">
        <f>IF(ISERROR(VLOOKUP(B21,#REF!,8,FALSE)),"",VLOOKUP(B21,#REF!,8,FALSE))</f>
      </c>
      <c r="H21" s="32"/>
      <c r="I21" s="54">
        <f>IF(ISERROR(VLOOKUP(B21,#REF!,7,FALSE)),"",VLOOKUP(B21,#REF!,7,FALSE))</f>
      </c>
      <c r="J21" s="37"/>
      <c r="K21" s="32"/>
      <c r="L21" s="38"/>
    </row>
    <row r="22" spans="1:12" ht="28.5" customHeight="1">
      <c r="A22" s="30">
        <f>IF(ISERROR(VLOOKUP(B22,#REF!,9,FALSE)),"",VLOOKUP(B22,#REF!,9,FALSE))</f>
      </c>
      <c r="B22" s="44"/>
      <c r="C22" s="32">
        <f>IF(ISERROR(VLOOKUP(B22,#REF!,2,FALSE)),"",VLOOKUP(B22,#REF!,2,FALSE))</f>
      </c>
      <c r="D22" s="32">
        <f>IF(ISERROR(VLOOKUP(B22,#REF!,3,FALSE)),"",VLOOKUP(B22,#REF!,3,FALSE))</f>
      </c>
      <c r="E22" s="34">
        <f>IF(ISERROR(VLOOKUP(B22,#REF!,6,FALSE)),"",VLOOKUP(B22,#REF!,6,FALSE))</f>
      </c>
      <c r="F22" s="35">
        <f>IF(ISERROR(VLOOKUP(B22,#REF!,4,FALSE)),"",VLOOKUP(B22,#REF!,4,FALSE))</f>
      </c>
      <c r="G22" s="36">
        <f>IF(ISERROR(VLOOKUP(B22,#REF!,8,FALSE)),"",VLOOKUP(B22,#REF!,8,FALSE))</f>
      </c>
      <c r="H22" s="32"/>
      <c r="I22" s="54">
        <f>IF(ISERROR(VLOOKUP(B22,#REF!,7,FALSE)),"",VLOOKUP(B22,#REF!,7,FALSE))</f>
      </c>
      <c r="J22" s="37"/>
      <c r="K22" s="32"/>
      <c r="L22" s="38"/>
    </row>
    <row r="23" spans="1:12" ht="28.5" customHeight="1">
      <c r="A23" s="30">
        <f>IF(ISERROR(VLOOKUP(B23,#REF!,9,FALSE)),"",VLOOKUP(B23,#REF!,9,FALSE))</f>
      </c>
      <c r="B23" s="32"/>
      <c r="C23" s="32">
        <f>IF(ISERROR(VLOOKUP(B23,#REF!,2,FALSE)),"",VLOOKUP(B23,#REF!,2,FALSE))</f>
      </c>
      <c r="D23" s="32">
        <f>IF(ISERROR(VLOOKUP(B23,#REF!,3,FALSE)),"",VLOOKUP(B23,#REF!,3,FALSE))</f>
      </c>
      <c r="E23" s="34">
        <f>IF(ISERROR(VLOOKUP(B23,#REF!,6,FALSE)),"",VLOOKUP(B23,#REF!,6,FALSE))</f>
      </c>
      <c r="F23" s="35">
        <f>IF(ISERROR(VLOOKUP(B23,#REF!,4,FALSE)),"",VLOOKUP(B23,#REF!,4,FALSE))</f>
      </c>
      <c r="G23" s="36">
        <f>IF(ISERROR(VLOOKUP(B23,#REF!,8,FALSE)),"",VLOOKUP(B23,#REF!,8,FALSE))</f>
      </c>
      <c r="H23" s="32"/>
      <c r="I23" s="54">
        <f>IF(ISERROR(VLOOKUP(B23,#REF!,7,FALSE)),"",VLOOKUP(B23,#REF!,7,FALSE))</f>
      </c>
      <c r="J23" s="37"/>
      <c r="K23" s="32"/>
      <c r="L23" s="38"/>
    </row>
    <row r="24" spans="1:12" ht="28.5" customHeight="1">
      <c r="A24" s="30">
        <f>IF(ISERROR(VLOOKUP(B24,#REF!,9,FALSE)),"",VLOOKUP(B24,#REF!,9,FALSE))</f>
      </c>
      <c r="B24" s="30"/>
      <c r="C24" s="32">
        <f>IF(ISERROR(VLOOKUP(B24,#REF!,2,FALSE)),"",VLOOKUP(B24,#REF!,2,FALSE))</f>
      </c>
      <c r="D24" s="32">
        <f>IF(ISERROR(VLOOKUP(B24,#REF!,3,FALSE)),"",VLOOKUP(B24,#REF!,3,FALSE))</f>
      </c>
      <c r="E24" s="34">
        <f>IF(ISERROR(VLOOKUP(B24,#REF!,6,FALSE)),"",VLOOKUP(B24,#REF!,6,FALSE))</f>
      </c>
      <c r="F24" s="35">
        <f>IF(ISERROR(VLOOKUP(B24,#REF!,4,FALSE)),"",VLOOKUP(B24,#REF!,4,FALSE))</f>
      </c>
      <c r="G24" s="36">
        <f>IF(ISERROR(VLOOKUP(B24,#REF!,8,FALSE)),"",VLOOKUP(B24,#REF!,8,FALSE))</f>
      </c>
      <c r="H24" s="32"/>
      <c r="I24" s="54">
        <f>IF(ISERROR(VLOOKUP(B24,#REF!,7,FALSE)),"",VLOOKUP(B24,#REF!,7,FALSE))</f>
      </c>
      <c r="J24" s="37"/>
      <c r="K24" s="32"/>
      <c r="L24" s="38"/>
    </row>
    <row r="25" spans="1:12" ht="28.5" customHeight="1">
      <c r="A25" s="30">
        <f>IF(ISERROR(VLOOKUP(B25,#REF!,9,FALSE)),"",VLOOKUP(B25,#REF!,9,FALSE))</f>
      </c>
      <c r="B25" s="40"/>
      <c r="C25" s="32">
        <f>IF(ISERROR(VLOOKUP(B25,#REF!,2,FALSE)),"",VLOOKUP(B25,#REF!,2,FALSE))</f>
      </c>
      <c r="D25" s="32">
        <f>IF(ISERROR(VLOOKUP(B25,#REF!,3,FALSE)),"",VLOOKUP(B25,#REF!,3,FALSE))</f>
      </c>
      <c r="E25" s="34">
        <f>IF(ISERROR(VLOOKUP(B25,#REF!,6,FALSE)),"",VLOOKUP(B25,#REF!,6,FALSE))</f>
      </c>
      <c r="F25" s="35">
        <f>IF(ISERROR(VLOOKUP(B25,#REF!,4,FALSE)),"",VLOOKUP(B25,#REF!,4,FALSE))</f>
      </c>
      <c r="G25" s="36">
        <f>IF(ISERROR(VLOOKUP(B25,#REF!,8,FALSE)),"",VLOOKUP(B25,#REF!,8,FALSE))</f>
      </c>
      <c r="H25" s="32"/>
      <c r="I25" s="54">
        <f>IF(ISERROR(VLOOKUP(B25,#REF!,7,FALSE)),"",VLOOKUP(B25,#REF!,7,FALSE))</f>
      </c>
      <c r="J25" s="37"/>
      <c r="K25" s="32"/>
      <c r="L25" s="38"/>
    </row>
    <row r="26" spans="1:12" ht="28.5" customHeight="1">
      <c r="A26" s="30">
        <f>IF(ISERROR(VLOOKUP(B26,#REF!,9,FALSE)),"",VLOOKUP(B26,#REF!,9,FALSE))</f>
      </c>
      <c r="B26" s="40"/>
      <c r="C26" s="32">
        <f>IF(ISERROR(VLOOKUP(B26,#REF!,2,FALSE)),"",VLOOKUP(B26,#REF!,2,FALSE))</f>
      </c>
      <c r="D26" s="32">
        <f>IF(ISERROR(VLOOKUP(B26,#REF!,3,FALSE)),"",VLOOKUP(B26,#REF!,3,FALSE))</f>
      </c>
      <c r="E26" s="34">
        <f>IF(ISERROR(VLOOKUP(B26,#REF!,6,FALSE)),"",VLOOKUP(B26,#REF!,6,FALSE))</f>
      </c>
      <c r="F26" s="35">
        <f>IF(ISERROR(VLOOKUP(B26,#REF!,4,FALSE)),"",VLOOKUP(B26,#REF!,4,FALSE))</f>
      </c>
      <c r="G26" s="36">
        <f>IF(ISERROR(VLOOKUP(B26,#REF!,8,FALSE)),"",VLOOKUP(B26,#REF!,8,FALSE))</f>
      </c>
      <c r="H26" s="32"/>
      <c r="I26" s="54">
        <f>IF(ISERROR(VLOOKUP(B26,#REF!,7,FALSE)),"",VLOOKUP(B26,#REF!,7,FALSE))</f>
      </c>
      <c r="J26" s="37"/>
      <c r="K26" s="32"/>
      <c r="L26" s="38"/>
    </row>
    <row r="27" spans="1:12" ht="28.5" customHeight="1">
      <c r="A27" s="30">
        <f>IF(ISERROR(VLOOKUP(B27,#REF!,9,FALSE)),"",VLOOKUP(B27,#REF!,9,FALSE))</f>
      </c>
      <c r="B27" s="30"/>
      <c r="C27" s="32">
        <f>IF(ISERROR(VLOOKUP(B27,#REF!,2,FALSE)),"",VLOOKUP(B27,#REF!,2,FALSE))</f>
      </c>
      <c r="D27" s="32">
        <f>IF(ISERROR(VLOOKUP(B27,#REF!,3,FALSE)),"",VLOOKUP(B27,#REF!,3,FALSE))</f>
      </c>
      <c r="E27" s="34">
        <f>IF(ISERROR(VLOOKUP(B27,#REF!,6,FALSE)),"",VLOOKUP(B27,#REF!,6,FALSE))</f>
      </c>
      <c r="F27" s="35">
        <f>IF(ISERROR(VLOOKUP(B27,#REF!,4,FALSE)),"",VLOOKUP(B27,#REF!,4,FALSE))</f>
      </c>
      <c r="G27" s="36">
        <f>IF(ISERROR(VLOOKUP(B27,#REF!,8,FALSE)),"",VLOOKUP(B27,#REF!,8,FALSE))</f>
      </c>
      <c r="H27" s="32"/>
      <c r="I27" s="54">
        <f>IF(ISERROR(VLOOKUP(B27,#REF!,7,FALSE)),"",VLOOKUP(B27,#REF!,7,FALSE))</f>
      </c>
      <c r="J27" s="37"/>
      <c r="K27" s="32"/>
      <c r="L27" s="38"/>
    </row>
    <row r="28" spans="1:12" ht="28.5" customHeight="1">
      <c r="A28" s="19">
        <f>IF(ISERROR(VLOOKUP(B28,#REF!,9,FALSE)),"",VLOOKUP(B28,#REF!,9,FALSE))</f>
      </c>
      <c r="B28" s="19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>
        <f>IF(ISERROR(VLOOKUP(B28,#REF!,7,FALSE)),"",VLOOKUP(B28,#REF!,7,FALSE))</f>
      </c>
      <c r="J28" s="9"/>
      <c r="K28" s="5"/>
      <c r="L28" s="41"/>
    </row>
    <row r="29" spans="1:12" ht="28.5" customHeight="1">
      <c r="A29" s="19">
        <f>IF(ISERROR(VLOOKUP(B29,#REF!,9,FALSE)),"",VLOOKUP(B29,#REF!,9,FALSE))</f>
      </c>
      <c r="B29" s="5"/>
      <c r="C29" s="5">
        <f>IF(ISERROR(VLOOKUP(B29,#REF!,2,FALSE)),"",VLOOKUP(B29,#REF!,2,FALSE))</f>
      </c>
      <c r="D29" s="5">
        <f>IF(ISERROR(VLOOKUP(B29,#REF!,3,FALSE)),"",VLOOKUP(B29,#REF!,3,FALSE))</f>
      </c>
      <c r="E29" s="6">
        <f>IF(ISERROR(VLOOKUP(B29,#REF!,6,FALSE)),"",VLOOKUP(B29,#REF!,6,FALSE))</f>
      </c>
      <c r="F29" s="7">
        <f>IF(ISERROR(VLOOKUP(B29,#REF!,4,FALSE)),"",VLOOKUP(B29,#REF!,4,FALSE))</f>
      </c>
      <c r="G29" s="8">
        <f>IF(ISERROR(VLOOKUP(B29,#REF!,8,FALSE)),"",VLOOKUP(B29,#REF!,8,FALSE))</f>
      </c>
      <c r="H29" s="5"/>
      <c r="I29" s="54">
        <f>IF(ISERROR(VLOOKUP(B29,#REF!,7,FALSE)),"",VLOOKUP(B29,#REF!,7,FALSE))</f>
      </c>
      <c r="J29" s="9"/>
      <c r="K29" s="5"/>
      <c r="L29" s="41"/>
    </row>
    <row r="30" spans="1:12" ht="28.5" customHeight="1">
      <c r="A30" s="19">
        <f>IF(ISERROR(VLOOKUP(B30,#REF!,9,FALSE)),"",VLOOKUP(B30,#REF!,9,FALSE))</f>
      </c>
      <c r="B30" s="27"/>
      <c r="C30" s="5">
        <f>IF(ISERROR(VLOOKUP(B30,#REF!,2,FALSE)),"",VLOOKUP(B30,#REF!,2,FALSE))</f>
      </c>
      <c r="D30" s="5">
        <f>IF(ISERROR(VLOOKUP(B30,#REF!,3,FALSE)),"",VLOOKUP(B30,#REF!,3,FALSE))</f>
      </c>
      <c r="E30" s="6">
        <f>IF(ISERROR(VLOOKUP(B30,#REF!,6,FALSE)),"",VLOOKUP(B30,#REF!,6,FALSE))</f>
      </c>
      <c r="F30" s="7">
        <f>IF(ISERROR(VLOOKUP(B30,#REF!,4,FALSE)),"",VLOOKUP(B30,#REF!,4,FALSE))</f>
      </c>
      <c r="G30" s="8">
        <f>IF(ISERROR(VLOOKUP(B30,#REF!,8,FALSE)),"",VLOOKUP(B30,#REF!,8,FALSE))</f>
      </c>
      <c r="H30" s="5"/>
      <c r="I30" s="54">
        <f>IF(ISERROR(VLOOKUP(B30,#REF!,7,FALSE)),"",VLOOKUP(B30,#REF!,7,FALSE))</f>
      </c>
      <c r="J30" s="9"/>
      <c r="K30" s="5"/>
      <c r="L30" s="41"/>
    </row>
    <row r="31" spans="1:12" ht="28.5" customHeight="1">
      <c r="A31" s="19">
        <f>IF(ISERROR(VLOOKUP(B31,#REF!,9,FALSE)),"",VLOOKUP(B31,#REF!,9,FALSE))</f>
      </c>
      <c r="B31" s="5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41"/>
    </row>
    <row r="32" spans="1:12" ht="28.5" customHeight="1">
      <c r="A32" s="19">
        <f>IF(ISERROR(VLOOKUP(B32,#REF!,9,FALSE)),"",VLOOKUP(B32,#REF!,9,FALSE))</f>
      </c>
      <c r="B32" s="27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10"/>
      <c r="I32" s="54">
        <f>IF(ISERROR(VLOOKUP(B32,#REF!,7,FALSE)),"",VLOOKUP(B32,#REF!,7,FALSE))</f>
      </c>
      <c r="J32" s="9"/>
      <c r="K32" s="5"/>
      <c r="L32" s="41"/>
    </row>
    <row r="33" spans="1:12" ht="28.5" customHeight="1">
      <c r="A33" s="19">
        <f>IF(ISERROR(VLOOKUP(B33,#REF!,9,FALSE)),"",VLOOKUP(B33,#REF!,9,FALSE))</f>
      </c>
      <c r="B33" s="33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33"/>
      <c r="I33" s="54">
        <f>IF(ISERROR(VLOOKUP(B33,#REF!,7,FALSE)),"",VLOOKUP(B33,#REF!,7,FALSE))</f>
      </c>
      <c r="J33" s="9"/>
      <c r="K33" s="5"/>
      <c r="L33" s="41"/>
    </row>
    <row r="34" spans="1:12" ht="28.5" customHeight="1">
      <c r="A34" s="19">
        <f>IF(ISERROR(VLOOKUP(B34,#REF!,9,FALSE)),"",VLOOKUP(B34,#REF!,9,FALSE))</f>
      </c>
      <c r="B34" s="33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33"/>
      <c r="I34" s="54">
        <f>IF(ISERROR(VLOOKUP(B34,#REF!,7,FALSE)),"",VLOOKUP(B34,#REF!,7,FALSE))</f>
      </c>
      <c r="J34" s="9"/>
      <c r="K34" s="5"/>
      <c r="L34" s="41"/>
    </row>
    <row r="35" spans="1:12" ht="28.5" customHeight="1">
      <c r="A35" s="19">
        <f>IF(ISERROR(VLOOKUP(B35,#REF!,9,FALSE)),"",VLOOKUP(B35,#REF!,9,FALSE))</f>
      </c>
      <c r="B35" s="27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41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41"/>
    </row>
    <row r="37" spans="1:12" ht="28.5" customHeight="1">
      <c r="A37" s="19">
        <f>IF(ISERROR(VLOOKUP(B37,#REF!,9,FALSE)),"",VLOOKUP(B37,#REF!,9,FALSE))</f>
      </c>
      <c r="B37" s="27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41"/>
    </row>
    <row r="38" spans="1:12" ht="28.5" customHeight="1">
      <c r="A38" s="30">
        <f>IF(ISERROR(VLOOKUP(B38,#REF!,9,FALSE)),"",VLOOKUP(B38,#REF!,9,FALSE))</f>
      </c>
      <c r="B38" s="30"/>
      <c r="C38" s="32">
        <f>IF(ISERROR(VLOOKUP(B38,#REF!,2,FALSE)),"",VLOOKUP(B38,#REF!,2,FALSE))</f>
      </c>
      <c r="D38" s="32">
        <f>IF(ISERROR(VLOOKUP(B38,#REF!,3,FALSE)),"",VLOOKUP(B38,#REF!,3,FALSE))</f>
      </c>
      <c r="E38" s="34">
        <f>IF(ISERROR(VLOOKUP(B38,#REF!,6,FALSE)),"",VLOOKUP(B38,#REF!,6,FALSE))</f>
      </c>
      <c r="F38" s="35">
        <f>IF(ISERROR(VLOOKUP(B38,#REF!,4,FALSE)),"",VLOOKUP(B38,#REF!,4,FALSE))</f>
      </c>
      <c r="G38" s="36">
        <f>IF(ISERROR(VLOOKUP(B38,#REF!,8,FALSE)),"",VLOOKUP(B38,#REF!,8,FALSE))</f>
      </c>
      <c r="H38" s="32"/>
      <c r="I38" s="54">
        <f>IF(ISERROR(VLOOKUP(B38,#REF!,7,FALSE)),"",VLOOKUP(B38,#REF!,7,FALSE))</f>
      </c>
      <c r="J38" s="37"/>
      <c r="K38" s="32"/>
      <c r="L38" s="38"/>
    </row>
    <row r="39" spans="1:12" ht="28.5" customHeight="1">
      <c r="A39" s="30">
        <f>IF(ISERROR(VLOOKUP(B39,#REF!,9,FALSE)),"",VLOOKUP(B39,#REF!,9,FALSE))</f>
      </c>
      <c r="B39" s="30"/>
      <c r="C39" s="32">
        <f>IF(ISERROR(VLOOKUP(B39,#REF!,2,FALSE)),"",VLOOKUP(B39,#REF!,2,FALSE))</f>
      </c>
      <c r="D39" s="32">
        <f>IF(ISERROR(VLOOKUP(B39,#REF!,3,FALSE)),"",VLOOKUP(B39,#REF!,3,FALSE))</f>
      </c>
      <c r="E39" s="34">
        <f>IF(ISERROR(VLOOKUP(B39,#REF!,6,FALSE)),"",VLOOKUP(B39,#REF!,6,FALSE))</f>
      </c>
      <c r="F39" s="35">
        <f>IF(ISERROR(VLOOKUP(B39,#REF!,4,FALSE)),"",VLOOKUP(B39,#REF!,4,FALSE))</f>
      </c>
      <c r="G39" s="36">
        <f>IF(ISERROR(VLOOKUP(B39,#REF!,8,FALSE)),"",VLOOKUP(B39,#REF!,8,FALSE))</f>
      </c>
      <c r="H39" s="32"/>
      <c r="I39" s="54">
        <f>IF(ISERROR(VLOOKUP(B39,#REF!,7,FALSE)),"",VLOOKUP(B39,#REF!,7,FALSE))</f>
      </c>
      <c r="J39" s="37"/>
      <c r="K39" s="32"/>
      <c r="L39" s="38"/>
    </row>
    <row r="40" spans="1:12" ht="28.5" customHeight="1">
      <c r="A40" s="30">
        <f>IF(ISERROR(VLOOKUP(B40,#REF!,9,FALSE)),"",VLOOKUP(B40,#REF!,9,FALSE))</f>
      </c>
      <c r="B40" s="32"/>
      <c r="C40" s="32">
        <f>IF(ISERROR(VLOOKUP(B40,#REF!,2,FALSE)),"",VLOOKUP(B40,#REF!,2,FALSE))</f>
      </c>
      <c r="D40" s="32">
        <f>IF(ISERROR(VLOOKUP(B40,#REF!,3,FALSE)),"",VLOOKUP(B40,#REF!,3,FALSE))</f>
      </c>
      <c r="E40" s="34">
        <f>IF(ISERROR(VLOOKUP(B40,#REF!,6,FALSE)),"",VLOOKUP(B40,#REF!,6,FALSE))</f>
      </c>
      <c r="F40" s="35">
        <f>IF(ISERROR(VLOOKUP(B40,#REF!,4,FALSE)),"",VLOOKUP(B40,#REF!,4,FALSE))</f>
      </c>
      <c r="G40" s="36">
        <f>IF(ISERROR(VLOOKUP(B40,#REF!,8,FALSE)),"",VLOOKUP(B40,#REF!,8,FALSE))</f>
      </c>
      <c r="H40" s="32"/>
      <c r="I40" s="54">
        <f>IF(ISERROR(VLOOKUP(B40,#REF!,7,FALSE)),"",VLOOKUP(B40,#REF!,7,FALSE))</f>
      </c>
      <c r="J40" s="37"/>
      <c r="K40" s="32"/>
      <c r="L40" s="38"/>
    </row>
    <row r="41" spans="1:12" ht="28.5" customHeight="1">
      <c r="A41" s="30">
        <f>IF(ISERROR(VLOOKUP(B41,#REF!,9,FALSE)),"",VLOOKUP(B41,#REF!,9,FALSE))</f>
      </c>
      <c r="B41" s="31"/>
      <c r="C41" s="32">
        <f>IF(ISERROR(VLOOKUP(B41,#REF!,2,FALSE)),"",VLOOKUP(B41,#REF!,2,FALSE))</f>
      </c>
      <c r="D41" s="32">
        <f>IF(ISERROR(VLOOKUP(B41,#REF!,3,FALSE)),"",VLOOKUP(B41,#REF!,3,FALSE))</f>
      </c>
      <c r="E41" s="34">
        <f>IF(ISERROR(VLOOKUP(B41,#REF!,6,FALSE)),"",VLOOKUP(B41,#REF!,6,FALSE))</f>
      </c>
      <c r="F41" s="35">
        <f>IF(ISERROR(VLOOKUP(B41,#REF!,4,FALSE)),"",VLOOKUP(B41,#REF!,4,FALSE))</f>
      </c>
      <c r="G41" s="36">
        <f>IF(ISERROR(VLOOKUP(B41,#REF!,8,FALSE)),"",VLOOKUP(B41,#REF!,8,FALSE))</f>
      </c>
      <c r="H41" s="31"/>
      <c r="I41" s="54">
        <f>IF(ISERROR(VLOOKUP(B41,#REF!,7,FALSE)),"",VLOOKUP(B41,#REF!,7,FALSE))</f>
      </c>
      <c r="J41" s="37"/>
      <c r="K41" s="32"/>
      <c r="L41" s="38"/>
    </row>
    <row r="42" spans="1:12" ht="28.5" customHeight="1">
      <c r="A42" s="30">
        <f>IF(ISERROR(VLOOKUP(B42,#REF!,9,FALSE)),"",VLOOKUP(B42,#REF!,9,FALSE))</f>
      </c>
      <c r="B42" s="30"/>
      <c r="C42" s="32">
        <f>IF(ISERROR(VLOOKUP(B42,#REF!,2,FALSE)),"",VLOOKUP(B42,#REF!,2,FALSE))</f>
      </c>
      <c r="D42" s="32">
        <f>IF(ISERROR(VLOOKUP(B42,#REF!,3,FALSE)),"",VLOOKUP(B42,#REF!,3,FALSE))</f>
      </c>
      <c r="E42" s="34">
        <f>IF(ISERROR(VLOOKUP(B42,#REF!,6,FALSE)),"",VLOOKUP(B42,#REF!,6,FALSE))</f>
      </c>
      <c r="F42" s="35">
        <f>IF(ISERROR(VLOOKUP(B42,#REF!,4,FALSE)),"",VLOOKUP(B42,#REF!,4,FALSE))</f>
      </c>
      <c r="G42" s="36">
        <f>IF(ISERROR(VLOOKUP(B42,#REF!,8,FALSE)),"",VLOOKUP(B42,#REF!,8,FALSE))</f>
      </c>
      <c r="H42" s="32"/>
      <c r="I42" s="54">
        <f>IF(ISERROR(VLOOKUP(B42,#REF!,7,FALSE)),"",VLOOKUP(B42,#REF!,7,FALSE))</f>
      </c>
      <c r="J42" s="37"/>
      <c r="K42" s="32"/>
      <c r="L42" s="38"/>
    </row>
    <row r="43" spans="1:12" ht="28.5" customHeight="1">
      <c r="A43" s="30">
        <f>IF(ISERROR(VLOOKUP(B43,#REF!,9,FALSE)),"",VLOOKUP(B43,#REF!,9,FALSE))</f>
      </c>
      <c r="B43" s="40"/>
      <c r="C43" s="32">
        <f>IF(ISERROR(VLOOKUP(B43,#REF!,2,FALSE)),"",VLOOKUP(B43,#REF!,2,FALSE))</f>
      </c>
      <c r="D43" s="32">
        <f>IF(ISERROR(VLOOKUP(B43,#REF!,3,FALSE)),"",VLOOKUP(B43,#REF!,3,FALSE))</f>
      </c>
      <c r="E43" s="34">
        <f>IF(ISERROR(VLOOKUP(B43,#REF!,6,FALSE)),"",VLOOKUP(B43,#REF!,6,FALSE))</f>
      </c>
      <c r="F43" s="35">
        <f>IF(ISERROR(VLOOKUP(B43,#REF!,4,FALSE)),"",VLOOKUP(B43,#REF!,4,FALSE))</f>
      </c>
      <c r="G43" s="36">
        <f>IF(ISERROR(VLOOKUP(B43,#REF!,8,FALSE)),"",VLOOKUP(B43,#REF!,8,FALSE))</f>
      </c>
      <c r="H43" s="32"/>
      <c r="I43" s="54">
        <f>IF(ISERROR(VLOOKUP(B43,#REF!,7,FALSE)),"",VLOOKUP(B43,#REF!,7,FALSE))</f>
      </c>
      <c r="J43" s="37"/>
      <c r="K43" s="32"/>
      <c r="L43" s="38"/>
    </row>
    <row r="44" spans="1:12" ht="28.5" customHeight="1">
      <c r="A44" s="30">
        <f>IF(ISERROR(VLOOKUP(B44,#REF!,9,FALSE)),"",VLOOKUP(B44,#REF!,9,FALSE))</f>
      </c>
      <c r="B44" s="44"/>
      <c r="C44" s="32">
        <f>IF(ISERROR(VLOOKUP(B44,#REF!,2,FALSE)),"",VLOOKUP(B44,#REF!,2,FALSE))</f>
      </c>
      <c r="D44" s="32">
        <f>IF(ISERROR(VLOOKUP(B44,#REF!,3,FALSE)),"",VLOOKUP(B44,#REF!,3,FALSE))</f>
      </c>
      <c r="E44" s="34">
        <f>IF(ISERROR(VLOOKUP(B44,#REF!,6,FALSE)),"",VLOOKUP(B44,#REF!,6,FALSE))</f>
      </c>
      <c r="F44" s="35">
        <f>IF(ISERROR(VLOOKUP(B44,#REF!,4,FALSE)),"",VLOOKUP(B44,#REF!,4,FALSE))</f>
      </c>
      <c r="G44" s="36">
        <f>IF(ISERROR(VLOOKUP(B44,#REF!,8,FALSE)),"",VLOOKUP(B44,#REF!,8,FALSE))</f>
      </c>
      <c r="H44" s="44"/>
      <c r="I44" s="54">
        <f>IF(ISERROR(VLOOKUP(B44,#REF!,7,FALSE)),"",VLOOKUP(B44,#REF!,7,FALSE))</f>
      </c>
      <c r="J44" s="37"/>
      <c r="K44" s="32"/>
      <c r="L44" s="38"/>
    </row>
    <row r="45" spans="1:12" ht="28.5" customHeight="1">
      <c r="A45" s="30">
        <f>IF(ISERROR(VLOOKUP(B45,#REF!,9,FALSE)),"",VLOOKUP(B45,#REF!,9,FALSE))</f>
      </c>
      <c r="B45" s="30"/>
      <c r="C45" s="32">
        <f>IF(ISERROR(VLOOKUP(B45,#REF!,2,FALSE)),"",VLOOKUP(B45,#REF!,2,FALSE))</f>
      </c>
      <c r="D45" s="32">
        <f>IF(ISERROR(VLOOKUP(B45,#REF!,3,FALSE)),"",VLOOKUP(B45,#REF!,3,FALSE))</f>
      </c>
      <c r="E45" s="34">
        <f>IF(ISERROR(VLOOKUP(B45,#REF!,6,FALSE)),"",VLOOKUP(B45,#REF!,6,FALSE))</f>
      </c>
      <c r="F45" s="35">
        <f>IF(ISERROR(VLOOKUP(B45,#REF!,4,FALSE)),"",VLOOKUP(B45,#REF!,4,FALSE))</f>
      </c>
      <c r="G45" s="36">
        <f>IF(ISERROR(VLOOKUP(B45,#REF!,8,FALSE)),"",VLOOKUP(B45,#REF!,8,FALSE))</f>
      </c>
      <c r="H45" s="32"/>
      <c r="I45" s="54">
        <f>IF(ISERROR(VLOOKUP(B45,#REF!,7,FALSE)),"",VLOOKUP(B45,#REF!,7,FALSE))</f>
      </c>
      <c r="J45" s="37"/>
      <c r="K45" s="32"/>
      <c r="L45" s="38"/>
    </row>
    <row r="46" spans="1:12" ht="28.5" customHeight="1">
      <c r="A46" s="30">
        <f>IF(ISERROR(VLOOKUP(B46,#REF!,9,FALSE)),"",VLOOKUP(B46,#REF!,9,FALSE))</f>
      </c>
      <c r="B46" s="44"/>
      <c r="C46" s="32">
        <f>IF(ISERROR(VLOOKUP(B46,#REF!,2,FALSE)),"",VLOOKUP(B46,#REF!,2,FALSE))</f>
      </c>
      <c r="D46" s="32">
        <f>IF(ISERROR(VLOOKUP(B46,#REF!,3,FALSE)),"",VLOOKUP(B46,#REF!,3,FALSE))</f>
      </c>
      <c r="E46" s="34">
        <f>IF(ISERROR(VLOOKUP(B46,#REF!,6,FALSE)),"",VLOOKUP(B46,#REF!,6,FALSE))</f>
      </c>
      <c r="F46" s="35">
        <f>IF(ISERROR(VLOOKUP(B46,#REF!,4,FALSE)),"",VLOOKUP(B46,#REF!,4,FALSE))</f>
      </c>
      <c r="G46" s="36">
        <f>IF(ISERROR(VLOOKUP(B46,#REF!,8,FALSE)),"",VLOOKUP(B46,#REF!,8,FALSE))</f>
      </c>
      <c r="H46" s="32"/>
      <c r="I46" s="54">
        <f>IF(ISERROR(VLOOKUP(B46,#REF!,7,FALSE)),"",VLOOKUP(B46,#REF!,7,FALSE))</f>
      </c>
      <c r="J46" s="37"/>
      <c r="K46" s="32"/>
      <c r="L46" s="38"/>
    </row>
    <row r="47" spans="1:12" ht="28.5" customHeight="1">
      <c r="A47" s="30">
        <f>IF(ISERROR(VLOOKUP(B47,#REF!,9,FALSE)),"",VLOOKUP(B47,#REF!,9,FALSE))</f>
      </c>
      <c r="B47" s="31"/>
      <c r="C47" s="32">
        <f>IF(ISERROR(VLOOKUP(B47,#REF!,2,FALSE)),"",VLOOKUP(B47,#REF!,2,FALSE))</f>
      </c>
      <c r="D47" s="32">
        <f>IF(ISERROR(VLOOKUP(B47,#REF!,3,FALSE)),"",VLOOKUP(B47,#REF!,3,FALSE))</f>
      </c>
      <c r="E47" s="34">
        <f>IF(ISERROR(VLOOKUP(B47,#REF!,6,FALSE)),"",VLOOKUP(B47,#REF!,6,FALSE))</f>
      </c>
      <c r="F47" s="35">
        <f>IF(ISERROR(VLOOKUP(B47,#REF!,4,FALSE)),"",VLOOKUP(B47,#REF!,4,FALSE))</f>
      </c>
      <c r="G47" s="36">
        <f>IF(ISERROR(VLOOKUP(B47,#REF!,8,FALSE)),"",VLOOKUP(B47,#REF!,8,FALSE))</f>
      </c>
      <c r="H47" s="32"/>
      <c r="I47" s="54">
        <f>IF(ISERROR(VLOOKUP(B47,#REF!,7,FALSE)),"",VLOOKUP(B47,#REF!,7,FALSE))</f>
      </c>
      <c r="J47" s="37"/>
      <c r="K47" s="32"/>
      <c r="L47" s="38"/>
    </row>
    <row r="48" spans="1:12" ht="28.5" customHeight="1">
      <c r="A48" s="19">
        <f>IF(ISERROR(VLOOKUP(B48,#REF!,9,FALSE)),"",VLOOKUP(B48,#REF!,9,FALSE))</f>
      </c>
      <c r="B48" s="5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5"/>
      <c r="I48" s="54">
        <f>IF(ISERROR(VLOOKUP(B48,#REF!,7,FALSE)),"",VLOOKUP(B48,#REF!,7,FALSE))</f>
      </c>
      <c r="J48" s="9"/>
      <c r="K48" s="5"/>
      <c r="L48" s="25"/>
    </row>
    <row r="49" spans="1:12" ht="28.5" customHeight="1">
      <c r="A49" s="19">
        <f>IF(ISERROR(VLOOKUP(B49,#REF!,9,FALSE)),"",VLOOKUP(B49,#REF!,9,FALSE))</f>
      </c>
      <c r="B49" s="19"/>
      <c r="C49" s="19">
        <f>IF(ISERROR(VLOOKUP(B49,#REF!,2,FALSE)),"",VLOOKUP(B49,#REF!,2,FALSE))</f>
      </c>
      <c r="D49" s="19">
        <f>IF(ISERROR(VLOOKUP(B49,#REF!,3,FALSE)),"",VLOOKUP(B49,#REF!,3,FALSE))</f>
      </c>
      <c r="E49" s="19">
        <f>IF(ISERROR(VLOOKUP(B49,#REF!,6,FALSE)),"",VLOOKUP(B49,#REF!,6,FALSE))</f>
      </c>
      <c r="F49" s="19">
        <f>IF(ISERROR(VLOOKUP(B49,#REF!,4,FALSE)),"",VLOOKUP(B49,#REF!,4,FALSE))</f>
      </c>
      <c r="G49" s="19">
        <f>IF(ISERROR(VLOOKUP(B49,#REF!,8,FALSE)),"",VLOOKUP(B49,#REF!,8,FALSE))</f>
      </c>
      <c r="H49" s="19"/>
      <c r="I49" s="54">
        <f>IF(ISERROR(VLOOKUP(B49,#REF!,7,FALSE)),"",VLOOKUP(B49,#REF!,7,FALSE))</f>
      </c>
      <c r="J49" s="19"/>
      <c r="K49" s="19"/>
      <c r="L49" s="42"/>
    </row>
    <row r="50" spans="1:12" ht="28.5" customHeight="1">
      <c r="A50" s="19">
        <f>IF(ISERROR(VLOOKUP(B50,#REF!,9,FALSE)),"",VLOOKUP(B50,#REF!,9,FALSE))</f>
      </c>
      <c r="B50" s="19"/>
      <c r="C50" s="19">
        <f>IF(ISERROR(VLOOKUP(B50,#REF!,2,FALSE)),"",VLOOKUP(B50,#REF!,2,FALSE))</f>
      </c>
      <c r="D50" s="19">
        <f>IF(ISERROR(VLOOKUP(B50,#REF!,3,FALSE)),"",VLOOKUP(B50,#REF!,3,FALSE))</f>
      </c>
      <c r="E50" s="19">
        <f>IF(ISERROR(VLOOKUP(B50,#REF!,6,FALSE)),"",VLOOKUP(B50,#REF!,6,FALSE))</f>
      </c>
      <c r="F50" s="19">
        <f>IF(ISERROR(VLOOKUP(B50,#REF!,4,FALSE)),"",VLOOKUP(B50,#REF!,4,FALSE))</f>
      </c>
      <c r="G50" s="19">
        <f>IF(ISERROR(VLOOKUP(B50,#REF!,8,FALSE)),"",VLOOKUP(B50,#REF!,8,FALSE))</f>
      </c>
      <c r="H50" s="19"/>
      <c r="I50" s="54">
        <f>IF(ISERROR(VLOOKUP(B50,#REF!,7,FALSE)),"",VLOOKUP(B50,#REF!,7,FALSE))</f>
      </c>
      <c r="J50" s="19"/>
      <c r="K50" s="19"/>
      <c r="L50" s="42"/>
    </row>
    <row r="51" spans="1:12" ht="28.5" customHeight="1">
      <c r="A51" s="19">
        <f>IF(ISERROR(VLOOKUP(B51,#REF!,9,FALSE)),"",VLOOKUP(B51,#REF!,9,FALSE))</f>
      </c>
      <c r="B51" s="19"/>
      <c r="C51" s="19">
        <f>IF(ISERROR(VLOOKUP(B51,#REF!,2,FALSE)),"",VLOOKUP(B51,#REF!,2,FALSE))</f>
      </c>
      <c r="D51" s="19">
        <f>IF(ISERROR(VLOOKUP(B51,#REF!,3,FALSE)),"",VLOOKUP(B51,#REF!,3,FALSE))</f>
      </c>
      <c r="E51" s="19">
        <f>IF(ISERROR(VLOOKUP(B51,#REF!,6,FALSE)),"",VLOOKUP(B51,#REF!,6,FALSE))</f>
      </c>
      <c r="F51" s="19">
        <f>IF(ISERROR(VLOOKUP(B51,#REF!,4,FALSE)),"",VLOOKUP(B51,#REF!,4,FALSE))</f>
      </c>
      <c r="G51" s="19">
        <f>IF(ISERROR(VLOOKUP(B51,#REF!,8,FALSE)),"",VLOOKUP(B51,#REF!,8,FALSE))</f>
      </c>
      <c r="H51" s="19"/>
      <c r="I51" s="54">
        <f>IF(ISERROR(VLOOKUP(B51,#REF!,7,FALSE)),"",VLOOKUP(B51,#REF!,7,FALSE))</f>
      </c>
      <c r="J51" s="19"/>
      <c r="K51" s="19"/>
      <c r="L51" s="42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19"/>
      <c r="L52" s="42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19"/>
      <c r="L53" s="42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19"/>
      <c r="L54" s="42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19"/>
      <c r="L55" s="42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19"/>
      <c r="L56" s="42"/>
    </row>
    <row r="57" spans="1:12" ht="28.5" customHeight="1">
      <c r="A57" s="20">
        <f>IF(ISERROR(VLOOKUP(B57,#REF!,9,FALSE)),"",VLOOKUP(B57,#REF!,9,FALSE))</f>
      </c>
      <c r="B57" s="20"/>
      <c r="C57" s="20">
        <f>IF(ISERROR(VLOOKUP(B57,#REF!,2,FALSE)),"",VLOOKUP(B57,#REF!,2,FALSE))</f>
      </c>
      <c r="D57" s="20">
        <f>IF(ISERROR(VLOOKUP(B57,#REF!,3,FALSE)),"",VLOOKUP(B57,#REF!,3,FALSE))</f>
      </c>
      <c r="E57" s="20">
        <f>IF(ISERROR(VLOOKUP(B57,#REF!,6,FALSE)),"",VLOOKUP(B57,#REF!,6,FALSE))</f>
      </c>
      <c r="F57" s="20">
        <f>IF(ISERROR(VLOOKUP(B57,#REF!,4,FALSE)),"",VLOOKUP(B57,#REF!,4,FALSE))</f>
      </c>
      <c r="G57" s="20">
        <f>IF(ISERROR(VLOOKUP(B57,#REF!,8,FALSE)),"",VLOOKUP(B57,#REF!,8,FALSE))</f>
      </c>
      <c r="H57" s="20"/>
      <c r="I57" s="54">
        <f>IF(ISERROR(VLOOKUP(B57,#REF!,7,FALSE)),"",VLOOKUP(B57,#REF!,7,FALSE))</f>
      </c>
      <c r="J57" s="20"/>
      <c r="K57" s="20"/>
      <c r="L57" s="42"/>
    </row>
    <row r="58" spans="1:12" ht="28.5" customHeight="1">
      <c r="A58" s="20">
        <f>IF(ISERROR(VLOOKUP(B58,#REF!,9,FALSE)),"",VLOOKUP(B58,#REF!,9,FALSE))</f>
      </c>
      <c r="B58" s="20"/>
      <c r="C58" s="20">
        <f>IF(ISERROR(VLOOKUP(B58,#REF!,2,FALSE)),"",VLOOKUP(B58,#REF!,2,FALSE))</f>
      </c>
      <c r="D58" s="20">
        <f>IF(ISERROR(VLOOKUP(B58,#REF!,3,FALSE)),"",VLOOKUP(B58,#REF!,3,FALSE))</f>
      </c>
      <c r="E58" s="20">
        <f>IF(ISERROR(VLOOKUP(B58,#REF!,6,FALSE)),"",VLOOKUP(B58,#REF!,6,FALSE))</f>
      </c>
      <c r="F58" s="20">
        <f>IF(ISERROR(VLOOKUP(B58,#REF!,4,FALSE)),"",VLOOKUP(B58,#REF!,4,FALSE))</f>
      </c>
      <c r="G58" s="20">
        <f>IF(ISERROR(VLOOKUP(B58,#REF!,8,FALSE)),"",VLOOKUP(B58,#REF!,8,FALSE))</f>
      </c>
      <c r="H58" s="20"/>
      <c r="I58" s="54">
        <f>IF(ISERROR(VLOOKUP(B58,#REF!,7,FALSE)),"",VLOOKUP(B58,#REF!,7,FALSE))</f>
      </c>
      <c r="J58" s="20"/>
      <c r="K58" s="20"/>
      <c r="L58" s="42"/>
    </row>
    <row r="59" spans="1:12" ht="28.5" customHeight="1">
      <c r="A59" s="20">
        <f>IF(ISERROR(VLOOKUP(B59,#REF!,9,FALSE)),"",VLOOKUP(B59,#REF!,9,FALSE))</f>
      </c>
      <c r="B59" s="20"/>
      <c r="C59" s="20">
        <f>IF(ISERROR(VLOOKUP(B59,#REF!,2,FALSE)),"",VLOOKUP(B59,#REF!,2,FALSE))</f>
      </c>
      <c r="D59" s="20">
        <f>IF(ISERROR(VLOOKUP(B59,#REF!,3,FALSE)),"",VLOOKUP(B59,#REF!,3,FALSE))</f>
      </c>
      <c r="E59" s="20">
        <f>IF(ISERROR(VLOOKUP(B59,#REF!,6,FALSE)),"",VLOOKUP(B59,#REF!,6,FALSE))</f>
      </c>
      <c r="F59" s="20">
        <f>IF(ISERROR(VLOOKUP(B59,#REF!,4,FALSE)),"",VLOOKUP(B59,#REF!,4,FALSE))</f>
      </c>
      <c r="G59" s="20">
        <f>IF(ISERROR(VLOOKUP(B59,#REF!,8,FALSE)),"",VLOOKUP(B59,#REF!,8,FALSE))</f>
      </c>
      <c r="H59" s="20"/>
      <c r="I59" s="54">
        <f>IF(ISERROR(VLOOKUP(B59,#REF!,7,FALSE)),"",VLOOKUP(B59,#REF!,7,FALSE))</f>
      </c>
      <c r="J59" s="20"/>
      <c r="K59" s="20"/>
      <c r="L59" s="42"/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20"/>
      <c r="L60" s="42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20"/>
      <c r="L61" s="42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20"/>
      <c r="L62" s="42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20"/>
      <c r="L63" s="42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20"/>
      <c r="L64" s="42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20"/>
      <c r="L65" s="42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20"/>
      <c r="L66" s="42"/>
    </row>
    <row r="67" spans="1:12" ht="28.5" customHeight="1">
      <c r="A67" s="19">
        <f>IF(ISERROR(VLOOKUP(B67,#REF!,9,FALSE)),"",VLOOKUP(B67,#REF!,9,FALSE))</f>
      </c>
      <c r="B67" s="19"/>
      <c r="C67" s="19">
        <f>IF(ISERROR(VLOOKUP(B67,#REF!,2,FALSE)),"",VLOOKUP(B67,#REF!,2,FALSE))</f>
      </c>
      <c r="D67" s="19">
        <f>IF(ISERROR(VLOOKUP(B67,#REF!,3,FALSE)),"",VLOOKUP(B67,#REF!,3,FALSE))</f>
      </c>
      <c r="E67" s="19">
        <f>IF(ISERROR(VLOOKUP(B67,#REF!,6,FALSE)),"",VLOOKUP(B67,#REF!,6,FALSE))</f>
      </c>
      <c r="F67" s="19">
        <f>IF(ISERROR(VLOOKUP(B67,#REF!,4,FALSE)),"",VLOOKUP(B67,#REF!,4,FALSE))</f>
      </c>
      <c r="G67" s="19">
        <f>IF(ISERROR(VLOOKUP(B67,#REF!,8,FALSE)),"",VLOOKUP(B67,#REF!,8,FALSE))</f>
      </c>
      <c r="H67" s="19"/>
      <c r="I67" s="54">
        <f>IF(ISERROR(VLOOKUP(B67,#REF!,7,FALSE)),"",VLOOKUP(B67,#REF!,7,FALSE))</f>
      </c>
      <c r="J67" s="19"/>
      <c r="K67" s="19"/>
      <c r="L67" s="42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4">
        <f>IF(ISERROR(VLOOKUP(B68,#REF!,7,FALSE)),"",VLOOKUP(B68,#REF!,7,FALSE))</f>
      </c>
      <c r="J68" s="19"/>
      <c r="K68" s="19"/>
      <c r="L68" s="42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4">
        <f>IF(ISERROR(VLOOKUP(B69,#REF!,7,FALSE)),"",VLOOKUP(B69,#REF!,7,FALSE))</f>
      </c>
      <c r="J69" s="19"/>
      <c r="K69" s="19"/>
      <c r="L69" s="42"/>
    </row>
    <row r="70" spans="1:12" ht="24.7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19"/>
      <c r="L70" s="42"/>
    </row>
    <row r="71" spans="1:12" ht="28.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19"/>
      <c r="L71" s="42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19"/>
      <c r="L72" s="42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19"/>
      <c r="L73" s="42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19"/>
      <c r="L74" s="42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42"/>
    </row>
    <row r="77" spans="1:12" ht="28.5" customHeight="1">
      <c r="A77" s="20">
        <f>IF(ISERROR(VLOOKUP(B77,#REF!,9,FALSE)),"",VLOOKUP(B77,#REF!,9,FALSE))</f>
      </c>
      <c r="B77" s="20"/>
      <c r="C77" s="20">
        <f>IF(ISERROR(VLOOKUP(B77,#REF!,2,FALSE)),"",VLOOKUP(B77,#REF!,2,FALSE))</f>
      </c>
      <c r="D77" s="20">
        <f>IF(ISERROR(VLOOKUP(B77,#REF!,3,FALSE)),"",VLOOKUP(B77,#REF!,3,FALSE))</f>
      </c>
      <c r="E77" s="20">
        <f>IF(ISERROR(VLOOKUP(B77,#REF!,6,FALSE)),"",VLOOKUP(B77,#REF!,6,FALSE))</f>
      </c>
      <c r="F77" s="20">
        <f>IF(ISERROR(VLOOKUP(B77,#REF!,4,FALSE)),"",VLOOKUP(B77,#REF!,4,FALSE))</f>
      </c>
      <c r="G77" s="20">
        <f>IF(ISERROR(VLOOKUP(B77,#REF!,8,FALSE)),"",VLOOKUP(B77,#REF!,8,FALSE))</f>
      </c>
      <c r="H77" s="20"/>
      <c r="I77" s="20">
        <f>IF(ISERROR(VLOOKUP(B77,#REF!,7,FALSE)),"",VLOOKUP(B77,#REF!,7,FALSE))</f>
      </c>
      <c r="J77" s="20"/>
      <c r="K77" s="20"/>
      <c r="L77" s="42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42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42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19">
        <f>IF(ISERROR(VLOOKUP(B87,#REF!,9,FALSE)),"",VLOOKUP(B87,#REF!,9,FALSE))</f>
      </c>
      <c r="B87" s="19"/>
      <c r="C87" s="19">
        <f>IF(ISERROR(VLOOKUP(B87,#REF!,2,FALSE)),"",VLOOKUP(B87,#REF!,2,FALSE))</f>
      </c>
      <c r="D87" s="19">
        <f>IF(ISERROR(VLOOKUP(B87,#REF!,3,FALSE)),"",VLOOKUP(B87,#REF!,3,FALSE))</f>
      </c>
      <c r="E87" s="19">
        <f>IF(ISERROR(VLOOKUP(B87,#REF!,6,FALSE)),"",VLOOKUP(B87,#REF!,6,FALSE))</f>
      </c>
      <c r="F87" s="19">
        <f>IF(ISERROR(VLOOKUP(B87,#REF!,4,FALSE)),"",VLOOKUP(B87,#REF!,4,FALSE))</f>
      </c>
      <c r="G87" s="19">
        <f>IF(ISERROR(VLOOKUP(B87,#REF!,8,FALSE)),"",VLOOKUP(B87,#REF!,8,FALSE))</f>
      </c>
      <c r="H87" s="19"/>
      <c r="I87" s="19">
        <f>IF(ISERROR(VLOOKUP(B87,#REF!,7,FALSE)),"",VLOOKUP(B87,#REF!,7,FALSE))</f>
      </c>
      <c r="J87" s="19"/>
      <c r="K87" s="19"/>
      <c r="L87" s="42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42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42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20">
        <f>IF(ISERROR(VLOOKUP(B97,#REF!,9,FALSE)),"",VLOOKUP(B97,#REF!,9,FALSE))</f>
      </c>
      <c r="B97" s="20"/>
      <c r="C97" s="20">
        <f>IF(ISERROR(VLOOKUP(B97,#REF!,2,FALSE)),"",VLOOKUP(B97,#REF!,2,FALSE))</f>
      </c>
      <c r="D97" s="20">
        <f>IF(ISERROR(VLOOKUP(B97,#REF!,3,FALSE)),"",VLOOKUP(B97,#REF!,3,FALSE))</f>
      </c>
      <c r="E97" s="20">
        <f>IF(ISERROR(VLOOKUP(B97,#REF!,6,FALSE)),"",VLOOKUP(B97,#REF!,6,FALSE))</f>
      </c>
      <c r="F97" s="20">
        <f>IF(ISERROR(VLOOKUP(B97,#REF!,4,FALSE)),"",VLOOKUP(B97,#REF!,4,FALSE))</f>
      </c>
      <c r="G97" s="20">
        <f>IF(ISERROR(VLOOKUP(B97,#REF!,8,FALSE)),"",VLOOKUP(B97,#REF!,8,FALSE))</f>
      </c>
      <c r="H97" s="20"/>
      <c r="I97" s="20">
        <f>IF(ISERROR(VLOOKUP(B97,#REF!,7,FALSE)),"",VLOOKUP(B97,#REF!,7,FALSE))</f>
      </c>
      <c r="J97" s="20"/>
      <c r="K97" s="20"/>
      <c r="L97" s="42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42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42"/>
    </row>
  </sheetData>
  <sheetProtection/>
  <mergeCells count="30">
    <mergeCell ref="J2:K2"/>
    <mergeCell ref="A6:A7"/>
    <mergeCell ref="G3:H3"/>
    <mergeCell ref="I3:I5"/>
    <mergeCell ref="J3:K3"/>
    <mergeCell ref="B4:C5"/>
    <mergeCell ref="D4:D5"/>
    <mergeCell ref="F4:F5"/>
    <mergeCell ref="G4:H5"/>
    <mergeCell ref="J4:K5"/>
    <mergeCell ref="B6:B7"/>
    <mergeCell ref="C6:D7"/>
    <mergeCell ref="E6:E7"/>
    <mergeCell ref="F6:F7"/>
    <mergeCell ref="L1:L5"/>
    <mergeCell ref="L6:L7"/>
    <mergeCell ref="G1:I1"/>
    <mergeCell ref="J1:K1"/>
    <mergeCell ref="D2:F2"/>
    <mergeCell ref="G2:I2"/>
    <mergeCell ref="A1:A5"/>
    <mergeCell ref="B1:C2"/>
    <mergeCell ref="D1:F1"/>
    <mergeCell ref="B3:C3"/>
    <mergeCell ref="E3:E5"/>
    <mergeCell ref="K6:K7"/>
    <mergeCell ref="G6:G7"/>
    <mergeCell ref="H6:H7"/>
    <mergeCell ref="I6:I7"/>
    <mergeCell ref="J6:J7"/>
  </mergeCells>
  <conditionalFormatting sqref="B8:B99">
    <cfRule type="duplicateValues" priority="8" dxfId="119">
      <formula>AND(COUNTIF($B$8:$B$99,B8)&gt;1,NOT(ISBLANK(B8)))</formula>
    </cfRule>
  </conditionalFormatting>
  <conditionalFormatting sqref="B8:B47">
    <cfRule type="duplicateValues" priority="7" dxfId="119">
      <formula>AND(COUNTIF($B$8:$B$47,B8)&gt;1,NOT(ISBLANK(B8)))</formula>
    </cfRule>
  </conditionalFormatting>
  <conditionalFormatting sqref="B8:B15">
    <cfRule type="duplicateValues" priority="6" dxfId="119">
      <formula>AND(COUNTIF($B$8:$B$15,B8)&gt;1,NOT(ISBLANK(B8)))</formula>
    </cfRule>
  </conditionalFormatting>
  <conditionalFormatting sqref="B11:B18">
    <cfRule type="duplicateValues" priority="4" dxfId="119">
      <formula>AND(COUNTIF($B$11:$B$18,B11)&gt;1,NOT(ISBLANK(B11)))</formula>
    </cfRule>
  </conditionalFormatting>
  <conditionalFormatting sqref="B10">
    <cfRule type="duplicateValues" priority="2" dxfId="119">
      <formula>AND(COUNTIF($B$10:$B$10,B10)&gt;1,NOT(ISBLANK(B10)))</formula>
    </cfRule>
  </conditionalFormatting>
  <conditionalFormatting sqref="B16">
    <cfRule type="duplicateValues" priority="1" dxfId="119">
      <formula>AND(COUNTIF($B$16:$B$16,B16)&gt;1,NOT(ISBLANK(B16)))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0"/>
  <sheetViews>
    <sheetView zoomScale="84" zoomScaleNormal="84" zoomScalePageLayoutView="0" workbookViewId="0" topLeftCell="A1">
      <pane ySplit="7" topLeftCell="A8" activePane="bottomLeft" state="frozen"/>
      <selection pane="topLeft" activeCell="O46" sqref="O46"/>
      <selection pane="bottomLeft" activeCell="F15" sqref="F15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COUNTA(B8:B100)</f>
        <v>17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 customHeight="1">
      <c r="B4" s="146" t="s">
        <v>48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20" t="s">
        <v>244</v>
      </c>
      <c r="B8" s="2">
        <v>3604266</v>
      </c>
      <c r="C8" s="5" t="s">
        <v>268</v>
      </c>
      <c r="D8" s="5" t="s">
        <v>111</v>
      </c>
      <c r="E8" s="6">
        <v>2007</v>
      </c>
      <c r="F8" s="7" t="s">
        <v>243</v>
      </c>
      <c r="G8" s="8" t="s">
        <v>92</v>
      </c>
      <c r="H8" s="10"/>
      <c r="I8" s="97">
        <v>186</v>
      </c>
      <c r="J8" s="98">
        <v>2.13</v>
      </c>
      <c r="K8" s="95">
        <v>1</v>
      </c>
      <c r="L8" s="104">
        <v>100</v>
      </c>
    </row>
    <row r="9" spans="1:12" ht="28.5" customHeight="1">
      <c r="A9" s="20" t="s">
        <v>158</v>
      </c>
      <c r="B9" s="2">
        <v>3602874</v>
      </c>
      <c r="C9" s="11" t="s">
        <v>160</v>
      </c>
      <c r="D9" s="11" t="s">
        <v>95</v>
      </c>
      <c r="E9" s="12">
        <v>2007</v>
      </c>
      <c r="F9" s="13" t="s">
        <v>21</v>
      </c>
      <c r="G9" s="14" t="s">
        <v>92</v>
      </c>
      <c r="H9" s="11"/>
      <c r="I9" s="97">
        <v>329</v>
      </c>
      <c r="J9" s="102">
        <v>2.17</v>
      </c>
      <c r="K9" s="103">
        <v>2</v>
      </c>
      <c r="L9" s="104">
        <v>98</v>
      </c>
    </row>
    <row r="10" spans="1:12" ht="28.5" customHeight="1">
      <c r="A10" s="20" t="s">
        <v>166</v>
      </c>
      <c r="B10" s="2">
        <v>3721484</v>
      </c>
      <c r="C10" s="5" t="s">
        <v>299</v>
      </c>
      <c r="D10" s="5" t="s">
        <v>190</v>
      </c>
      <c r="E10" s="6">
        <v>2007</v>
      </c>
      <c r="F10" s="7" t="s">
        <v>304</v>
      </c>
      <c r="G10" s="8" t="s">
        <v>92</v>
      </c>
      <c r="H10" s="5"/>
      <c r="I10" s="97">
        <v>24</v>
      </c>
      <c r="J10" s="98">
        <v>2.2</v>
      </c>
      <c r="K10" s="95">
        <v>3</v>
      </c>
      <c r="L10" s="104">
        <v>97</v>
      </c>
    </row>
    <row r="11" spans="1:12" ht="28.5" customHeight="1">
      <c r="A11" s="20" t="s">
        <v>87</v>
      </c>
      <c r="B11" s="2">
        <v>3602277</v>
      </c>
      <c r="C11" s="11" t="s">
        <v>102</v>
      </c>
      <c r="D11" s="11" t="s">
        <v>103</v>
      </c>
      <c r="E11" s="12">
        <v>2007</v>
      </c>
      <c r="F11" s="13" t="s">
        <v>16</v>
      </c>
      <c r="G11" s="14" t="s">
        <v>92</v>
      </c>
      <c r="H11" s="28"/>
      <c r="I11" s="97">
        <v>323</v>
      </c>
      <c r="J11" s="102">
        <v>2.24</v>
      </c>
      <c r="K11" s="103">
        <v>4</v>
      </c>
      <c r="L11" s="104">
        <v>96</v>
      </c>
    </row>
    <row r="12" spans="1:12" ht="28.5" customHeight="1">
      <c r="A12" s="20" t="s">
        <v>191</v>
      </c>
      <c r="B12" s="2">
        <v>3603332</v>
      </c>
      <c r="C12" s="5" t="s">
        <v>177</v>
      </c>
      <c r="D12" s="5" t="s">
        <v>119</v>
      </c>
      <c r="E12" s="6">
        <v>2008</v>
      </c>
      <c r="F12" s="7" t="s">
        <v>30</v>
      </c>
      <c r="G12" s="8" t="s">
        <v>92</v>
      </c>
      <c r="H12" s="5"/>
      <c r="I12" s="97">
        <v>131</v>
      </c>
      <c r="J12" s="98">
        <v>2.26</v>
      </c>
      <c r="K12" s="95">
        <v>5</v>
      </c>
      <c r="L12" s="104">
        <v>95</v>
      </c>
    </row>
    <row r="13" spans="1:12" ht="28.5" customHeight="1">
      <c r="A13" s="20" t="s">
        <v>244</v>
      </c>
      <c r="B13" s="2">
        <v>3607464</v>
      </c>
      <c r="C13" s="5" t="s">
        <v>281</v>
      </c>
      <c r="D13" s="5" t="s">
        <v>110</v>
      </c>
      <c r="E13" s="6">
        <v>2008</v>
      </c>
      <c r="F13" s="7" t="s">
        <v>243</v>
      </c>
      <c r="G13" s="8" t="s">
        <v>92</v>
      </c>
      <c r="H13" s="10"/>
      <c r="I13" s="97">
        <v>185</v>
      </c>
      <c r="J13" s="98">
        <v>2.27</v>
      </c>
      <c r="K13" s="95">
        <v>6</v>
      </c>
      <c r="L13" s="104">
        <v>94</v>
      </c>
    </row>
    <row r="14" spans="1:12" ht="28.5" customHeight="1">
      <c r="A14" s="20" t="s">
        <v>244</v>
      </c>
      <c r="B14" s="56">
        <v>3604244</v>
      </c>
      <c r="C14" s="5" t="s">
        <v>263</v>
      </c>
      <c r="D14" s="5" t="s">
        <v>74</v>
      </c>
      <c r="E14" s="6">
        <v>2008</v>
      </c>
      <c r="F14" s="7" t="s">
        <v>243</v>
      </c>
      <c r="G14" s="8" t="s">
        <v>92</v>
      </c>
      <c r="H14" s="5"/>
      <c r="I14" s="97">
        <v>181</v>
      </c>
      <c r="J14" s="98">
        <v>2.27</v>
      </c>
      <c r="K14" s="95">
        <v>7</v>
      </c>
      <c r="L14" s="104">
        <v>93</v>
      </c>
    </row>
    <row r="15" spans="1:12" ht="28.5" customHeight="1">
      <c r="A15" s="20" t="s">
        <v>316</v>
      </c>
      <c r="B15" s="56" t="s">
        <v>335</v>
      </c>
      <c r="C15" s="5" t="s">
        <v>311</v>
      </c>
      <c r="D15" s="5" t="s">
        <v>312</v>
      </c>
      <c r="E15" s="6">
        <v>2008</v>
      </c>
      <c r="F15" s="7" t="s">
        <v>243</v>
      </c>
      <c r="G15" s="8" t="s">
        <v>92</v>
      </c>
      <c r="H15" s="5"/>
      <c r="I15" s="97">
        <v>179</v>
      </c>
      <c r="J15" s="98">
        <v>2.28</v>
      </c>
      <c r="K15" s="95">
        <v>8</v>
      </c>
      <c r="L15" s="104">
        <v>92</v>
      </c>
    </row>
    <row r="16" spans="1:12" ht="28.5" customHeight="1">
      <c r="A16" s="20" t="s">
        <v>158</v>
      </c>
      <c r="B16" s="56">
        <v>3604764</v>
      </c>
      <c r="C16" s="11" t="s">
        <v>275</v>
      </c>
      <c r="D16" s="11" t="s">
        <v>83</v>
      </c>
      <c r="E16" s="12">
        <v>2008</v>
      </c>
      <c r="F16" s="13" t="s">
        <v>21</v>
      </c>
      <c r="G16" s="14" t="s">
        <v>92</v>
      </c>
      <c r="H16" s="28"/>
      <c r="I16" s="97">
        <v>331</v>
      </c>
      <c r="J16" s="102">
        <v>2.29</v>
      </c>
      <c r="K16" s="103">
        <v>9</v>
      </c>
      <c r="L16" s="104">
        <v>91</v>
      </c>
    </row>
    <row r="17" spans="1:12" ht="28.5" customHeight="1">
      <c r="A17" s="20" t="s">
        <v>166</v>
      </c>
      <c r="B17" s="56">
        <v>3603555</v>
      </c>
      <c r="C17" s="5" t="s">
        <v>208</v>
      </c>
      <c r="D17" s="5" t="s">
        <v>136</v>
      </c>
      <c r="E17" s="6">
        <v>2008</v>
      </c>
      <c r="F17" s="7" t="s">
        <v>17</v>
      </c>
      <c r="G17" s="8" t="s">
        <v>92</v>
      </c>
      <c r="H17" s="5"/>
      <c r="I17" s="97">
        <v>70</v>
      </c>
      <c r="J17" s="98">
        <v>2.29</v>
      </c>
      <c r="K17" s="95">
        <v>10</v>
      </c>
      <c r="L17" s="104">
        <v>90</v>
      </c>
    </row>
    <row r="18" spans="1:12" ht="28.5" customHeight="1">
      <c r="A18" s="20" t="s">
        <v>244</v>
      </c>
      <c r="B18" s="56">
        <v>3607463</v>
      </c>
      <c r="C18" s="5" t="s">
        <v>281</v>
      </c>
      <c r="D18" s="5" t="s">
        <v>94</v>
      </c>
      <c r="E18" s="6">
        <v>2008</v>
      </c>
      <c r="F18" s="7" t="s">
        <v>243</v>
      </c>
      <c r="G18" s="8" t="s">
        <v>92</v>
      </c>
      <c r="H18" s="5"/>
      <c r="I18" s="97">
        <v>184</v>
      </c>
      <c r="J18" s="98">
        <v>2.29</v>
      </c>
      <c r="K18" s="95">
        <v>11</v>
      </c>
      <c r="L18" s="104">
        <v>89</v>
      </c>
    </row>
    <row r="19" spans="1:12" ht="28.5" customHeight="1">
      <c r="A19" s="20" t="s">
        <v>158</v>
      </c>
      <c r="B19" s="56">
        <v>3602905</v>
      </c>
      <c r="C19" s="11" t="s">
        <v>165</v>
      </c>
      <c r="D19" s="11" t="s">
        <v>125</v>
      </c>
      <c r="E19" s="12">
        <v>2007</v>
      </c>
      <c r="F19" s="13" t="s">
        <v>21</v>
      </c>
      <c r="G19" s="14" t="s">
        <v>92</v>
      </c>
      <c r="H19" s="11"/>
      <c r="I19" s="97">
        <v>333</v>
      </c>
      <c r="J19" s="102">
        <v>2.36</v>
      </c>
      <c r="K19" s="103">
        <v>12</v>
      </c>
      <c r="L19" s="104">
        <v>88</v>
      </c>
    </row>
    <row r="20" spans="1:12" ht="28.5" customHeight="1">
      <c r="A20" s="20" t="s">
        <v>166</v>
      </c>
      <c r="B20" s="56">
        <v>3720581</v>
      </c>
      <c r="C20" s="5" t="s">
        <v>298</v>
      </c>
      <c r="D20" s="5" t="s">
        <v>116</v>
      </c>
      <c r="E20" s="6">
        <v>2008</v>
      </c>
      <c r="F20" s="7" t="s">
        <v>304</v>
      </c>
      <c r="G20" s="8" t="s">
        <v>92</v>
      </c>
      <c r="H20" s="5"/>
      <c r="I20" s="97">
        <v>11</v>
      </c>
      <c r="J20" s="98">
        <v>2.38</v>
      </c>
      <c r="K20" s="95">
        <v>13</v>
      </c>
      <c r="L20" s="104">
        <v>87</v>
      </c>
    </row>
    <row r="21" spans="1:12" ht="28.5" customHeight="1">
      <c r="A21" s="20" t="s">
        <v>158</v>
      </c>
      <c r="B21" s="56">
        <v>3604763</v>
      </c>
      <c r="C21" s="11" t="s">
        <v>275</v>
      </c>
      <c r="D21" s="11" t="s">
        <v>132</v>
      </c>
      <c r="E21" s="12">
        <v>2007</v>
      </c>
      <c r="F21" s="13" t="s">
        <v>21</v>
      </c>
      <c r="G21" s="14" t="s">
        <v>92</v>
      </c>
      <c r="H21" s="11"/>
      <c r="I21" s="97">
        <v>332</v>
      </c>
      <c r="J21" s="102">
        <v>2.41</v>
      </c>
      <c r="K21" s="103">
        <v>14</v>
      </c>
      <c r="L21" s="104">
        <v>86</v>
      </c>
    </row>
    <row r="22" spans="1:12" ht="28.5" customHeight="1">
      <c r="A22" s="20" t="s">
        <v>244</v>
      </c>
      <c r="B22" s="56">
        <v>3604211</v>
      </c>
      <c r="C22" s="5" t="s">
        <v>99</v>
      </c>
      <c r="D22" s="5" t="s">
        <v>129</v>
      </c>
      <c r="E22" s="6">
        <v>2007</v>
      </c>
      <c r="F22" s="7" t="s">
        <v>243</v>
      </c>
      <c r="G22" s="8" t="s">
        <v>92</v>
      </c>
      <c r="H22" s="5"/>
      <c r="I22" s="97">
        <v>180</v>
      </c>
      <c r="J22" s="98">
        <v>2.42</v>
      </c>
      <c r="K22" s="95">
        <v>15</v>
      </c>
      <c r="L22" s="104">
        <v>85</v>
      </c>
    </row>
    <row r="23" spans="1:12" ht="28.5" customHeight="1">
      <c r="A23" s="20" t="s">
        <v>211</v>
      </c>
      <c r="B23" s="56">
        <v>3603770</v>
      </c>
      <c r="C23" s="11" t="s">
        <v>202</v>
      </c>
      <c r="D23" s="11" t="s">
        <v>136</v>
      </c>
      <c r="E23" s="12">
        <v>2007</v>
      </c>
      <c r="F23" s="13" t="s">
        <v>210</v>
      </c>
      <c r="G23" s="14" t="s">
        <v>92</v>
      </c>
      <c r="H23" s="28"/>
      <c r="I23" s="97">
        <v>239</v>
      </c>
      <c r="J23" s="102">
        <v>2.5</v>
      </c>
      <c r="K23" s="103">
        <v>15</v>
      </c>
      <c r="L23" s="104">
        <v>84</v>
      </c>
    </row>
    <row r="24" spans="1:12" ht="28.5" customHeight="1">
      <c r="A24" s="20" t="s">
        <v>158</v>
      </c>
      <c r="B24" s="56">
        <v>3602877</v>
      </c>
      <c r="C24" s="11" t="s">
        <v>160</v>
      </c>
      <c r="D24" s="11" t="s">
        <v>111</v>
      </c>
      <c r="E24" s="12">
        <v>2008</v>
      </c>
      <c r="F24" s="13" t="s">
        <v>21</v>
      </c>
      <c r="G24" s="14" t="s">
        <v>92</v>
      </c>
      <c r="H24" s="28"/>
      <c r="I24" s="97">
        <v>330</v>
      </c>
      <c r="J24" s="102">
        <v>3.12</v>
      </c>
      <c r="K24" s="103">
        <v>17</v>
      </c>
      <c r="L24" s="104">
        <v>83</v>
      </c>
    </row>
    <row r="25" spans="1:12" ht="28.5" customHeight="1">
      <c r="A25" s="20">
        <f>IF(ISERROR(VLOOKUP(B25,#REF!,9,FALSE)),"",VLOOKUP(B25,#REF!,9,FALSE))</f>
      </c>
      <c r="B25" s="2"/>
      <c r="C25" s="11">
        <f>IF(ISERROR(VLOOKUP(B25,#REF!,2,FALSE)),"",VLOOKUP(B25,#REF!,2,FALSE))</f>
      </c>
      <c r="D25" s="11">
        <f>IF(ISERROR(VLOOKUP(B25,#REF!,3,FALSE)),"",VLOOKUP(B25,#REF!,3,FALSE))</f>
      </c>
      <c r="E25" s="12">
        <f>IF(ISERROR(VLOOKUP(B25,#REF!,6,FALSE)),"",VLOOKUP(B25,#REF!,6,FALSE))</f>
      </c>
      <c r="F25" s="13">
        <f>IF(ISERROR(VLOOKUP(B25,#REF!,4,FALSE)),"",VLOOKUP(B25,#REF!,4,FALSE))</f>
      </c>
      <c r="G25" s="14">
        <f>IF(ISERROR(VLOOKUP(B25,#REF!,8,FALSE)),"",VLOOKUP(B25,#REF!,8,FALSE))</f>
      </c>
      <c r="H25" s="11"/>
      <c r="I25" s="54">
        <f>IF(ISERROR(VLOOKUP(B25,#REF!,7,FALSE)),"",VLOOKUP(B25,#REF!,7,FALSE))</f>
      </c>
      <c r="J25" s="15"/>
      <c r="K25" s="11"/>
      <c r="L25" s="25"/>
    </row>
    <row r="26" spans="1:12" ht="28.5" customHeight="1">
      <c r="A26" s="20">
        <f>IF(ISERROR(VLOOKUP(B26,#REF!,9,FALSE)),"",VLOOKUP(B26,#REF!,9,FALSE))</f>
      </c>
      <c r="B26" s="11"/>
      <c r="C26" s="11">
        <f>IF(ISERROR(VLOOKUP(B26,#REF!,2,FALSE)),"",VLOOKUP(B26,#REF!,2,FALSE))</f>
      </c>
      <c r="D26" s="11">
        <f>IF(ISERROR(VLOOKUP(B26,#REF!,3,FALSE)),"",VLOOKUP(B26,#REF!,3,FALSE))</f>
      </c>
      <c r="E26" s="12">
        <f>IF(ISERROR(VLOOKUP(B26,#REF!,6,FALSE)),"",VLOOKUP(B26,#REF!,6,FALSE))</f>
      </c>
      <c r="F26" s="13">
        <f>IF(ISERROR(VLOOKUP(B26,#REF!,4,FALSE)),"",VLOOKUP(B26,#REF!,4,FALSE))</f>
      </c>
      <c r="G26" s="14">
        <f>IF(ISERROR(VLOOKUP(B26,#REF!,8,FALSE)),"",VLOOKUP(B26,#REF!,8,FALSE))</f>
      </c>
      <c r="H26" s="11"/>
      <c r="I26" s="54">
        <f>IF(ISERROR(VLOOKUP(B26,#REF!,7,FALSE)),"",VLOOKUP(B26,#REF!,7,FALSE))</f>
      </c>
      <c r="J26" s="15"/>
      <c r="K26" s="11"/>
      <c r="L26" s="25"/>
    </row>
    <row r="27" spans="1:12" ht="28.5" customHeight="1">
      <c r="A27" s="20">
        <f>IF(ISERROR(VLOOKUP(B27,#REF!,9,FALSE)),"",VLOOKUP(B27,#REF!,9,FALSE))</f>
      </c>
      <c r="B27" s="28"/>
      <c r="C27" s="11">
        <f>IF(ISERROR(VLOOKUP(B27,#REF!,2,FALSE)),"",VLOOKUP(B27,#REF!,2,FALSE))</f>
      </c>
      <c r="D27" s="11">
        <f>IF(ISERROR(VLOOKUP(B27,#REF!,3,FALSE)),"",VLOOKUP(B27,#REF!,3,FALSE))</f>
      </c>
      <c r="E27" s="12">
        <f>IF(ISERROR(VLOOKUP(B27,#REF!,6,FALSE)),"",VLOOKUP(B27,#REF!,6,FALSE))</f>
      </c>
      <c r="F27" s="13">
        <f>IF(ISERROR(VLOOKUP(B27,#REF!,4,FALSE)),"",VLOOKUP(B27,#REF!,4,FALSE))</f>
      </c>
      <c r="G27" s="14">
        <f>IF(ISERROR(VLOOKUP(B27,#REF!,8,FALSE)),"",VLOOKUP(B27,#REF!,8,FALSE))</f>
      </c>
      <c r="H27" s="11"/>
      <c r="I27" s="54">
        <f>IF(ISERROR(VLOOKUP(B27,#REF!,7,FALSE)),"",VLOOKUP(B27,#REF!,7,FALSE))</f>
      </c>
      <c r="J27" s="15"/>
      <c r="K27" s="11"/>
      <c r="L27" s="25"/>
    </row>
    <row r="28" spans="1:12" ht="28.5" customHeight="1">
      <c r="A28" s="19">
        <f>IF(ISERROR(VLOOKUP(B28,#REF!,9,FALSE)),"",VLOOKUP(B28,#REF!,9,FALSE))</f>
      </c>
      <c r="B28" s="27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>
        <f>IF(ISERROR(VLOOKUP(B28,#REF!,7,FALSE)),"",VLOOKUP(B28,#REF!,7,FALSE))</f>
      </c>
      <c r="J28" s="9"/>
      <c r="K28" s="5"/>
      <c r="L28" s="25"/>
    </row>
    <row r="29" spans="1:12" ht="28.5" customHeight="1">
      <c r="A29" s="19">
        <f>IF(ISERROR(VLOOKUP(B29,#REF!,9,FALSE)),"",VLOOKUP(B29,#REF!,9,FALSE))</f>
      </c>
      <c r="B29" s="27"/>
      <c r="C29" s="5">
        <f>IF(ISERROR(VLOOKUP(B29,#REF!,2,FALSE)),"",VLOOKUP(B29,#REF!,2,FALSE))</f>
      </c>
      <c r="D29" s="5">
        <f>IF(ISERROR(VLOOKUP(B29,#REF!,3,FALSE)),"",VLOOKUP(B29,#REF!,3,FALSE))</f>
      </c>
      <c r="E29" s="6">
        <f>IF(ISERROR(VLOOKUP(B29,#REF!,6,FALSE)),"",VLOOKUP(B29,#REF!,6,FALSE))</f>
      </c>
      <c r="F29" s="7">
        <f>IF(ISERROR(VLOOKUP(B29,#REF!,4,FALSE)),"",VLOOKUP(B29,#REF!,4,FALSE))</f>
      </c>
      <c r="G29" s="8">
        <f>IF(ISERROR(VLOOKUP(B29,#REF!,8,FALSE)),"",VLOOKUP(B29,#REF!,8,FALSE))</f>
      </c>
      <c r="H29" s="5"/>
      <c r="I29" s="54">
        <f>IF(ISERROR(VLOOKUP(B29,#REF!,7,FALSE)),"",VLOOKUP(B29,#REF!,7,FALSE))</f>
      </c>
      <c r="J29" s="9"/>
      <c r="K29" s="5"/>
      <c r="L29" s="25"/>
    </row>
    <row r="30" spans="1:12" ht="28.5" customHeight="1">
      <c r="A30" s="19">
        <f>IF(ISERROR(VLOOKUP(B30,#REF!,9,FALSE)),"",VLOOKUP(B30,#REF!,9,FALSE))</f>
      </c>
      <c r="B30" s="27"/>
      <c r="C30" s="5">
        <f>IF(ISERROR(VLOOKUP(B30,#REF!,2,FALSE)),"",VLOOKUP(B30,#REF!,2,FALSE))</f>
      </c>
      <c r="D30" s="5">
        <f>IF(ISERROR(VLOOKUP(B30,#REF!,3,FALSE)),"",VLOOKUP(B30,#REF!,3,FALSE))</f>
      </c>
      <c r="E30" s="6">
        <f>IF(ISERROR(VLOOKUP(B30,#REF!,6,FALSE)),"",VLOOKUP(B30,#REF!,6,FALSE))</f>
      </c>
      <c r="F30" s="7">
        <f>IF(ISERROR(VLOOKUP(B30,#REF!,4,FALSE)),"",VLOOKUP(B30,#REF!,4,FALSE))</f>
      </c>
      <c r="G30" s="8">
        <f>IF(ISERROR(VLOOKUP(B30,#REF!,8,FALSE)),"",VLOOKUP(B30,#REF!,8,FALSE))</f>
      </c>
      <c r="H30" s="5"/>
      <c r="I30" s="54">
        <f>IF(ISERROR(VLOOKUP(B30,#REF!,7,FALSE)),"",VLOOKUP(B30,#REF!,7,FALSE))</f>
      </c>
      <c r="J30" s="9"/>
      <c r="K30" s="5"/>
      <c r="L30" s="25"/>
    </row>
    <row r="31" spans="1:12" ht="28.5" customHeight="1">
      <c r="A31" s="19">
        <f>IF(ISERROR(VLOOKUP(B31,#REF!,9,FALSE)),"",VLOOKUP(B31,#REF!,9,FALSE))</f>
      </c>
      <c r="B31" s="19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25"/>
    </row>
    <row r="32" spans="1:12" ht="28.5" customHeight="1">
      <c r="A32" s="19">
        <f>IF(ISERROR(VLOOKUP(B32,#REF!,9,FALSE)),"",VLOOKUP(B32,#REF!,9,FALSE))</f>
      </c>
      <c r="B32" s="19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5"/>
      <c r="I32" s="54">
        <f>IF(ISERROR(VLOOKUP(B32,#REF!,7,FALSE)),"",VLOOKUP(B32,#REF!,7,FALSE))</f>
      </c>
      <c r="J32" s="9"/>
      <c r="K32" s="5"/>
      <c r="L32" s="25"/>
    </row>
    <row r="33" spans="1:12" ht="28.5" customHeight="1">
      <c r="A33" s="19">
        <f>IF(ISERROR(VLOOKUP(B33,#REF!,9,FALSE)),"",VLOOKUP(B33,#REF!,9,FALSE))</f>
      </c>
      <c r="B33" s="19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5"/>
      <c r="I33" s="54">
        <f>IF(ISERROR(VLOOKUP(B33,#REF!,7,FALSE)),"",VLOOKUP(B33,#REF!,7,FALSE))</f>
      </c>
      <c r="J33" s="9"/>
      <c r="K33" s="5"/>
      <c r="L33" s="25"/>
    </row>
    <row r="34" spans="1:12" ht="28.5" customHeight="1">
      <c r="A34" s="19">
        <f>IF(ISERROR(VLOOKUP(B34,#REF!,9,FALSE)),"",VLOOKUP(B34,#REF!,9,FALSE))</f>
      </c>
      <c r="B34" s="19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5"/>
      <c r="I34" s="54">
        <f>IF(ISERROR(VLOOKUP(B34,#REF!,7,FALSE)),"",VLOOKUP(B34,#REF!,7,FALSE))</f>
      </c>
      <c r="J34" s="9"/>
      <c r="K34" s="5"/>
      <c r="L34" s="25"/>
    </row>
    <row r="35" spans="1:12" ht="28.5" customHeight="1">
      <c r="A35" s="19">
        <f>IF(ISERROR(VLOOKUP(B35,#REF!,9,FALSE)),"",VLOOKUP(B35,#REF!,9,FALSE))</f>
      </c>
      <c r="B35" s="19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25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25"/>
    </row>
    <row r="37" spans="1:12" ht="28.5" customHeight="1">
      <c r="A37" s="19">
        <f>IF(ISERROR(VLOOKUP(B37,#REF!,9,FALSE)),"",VLOOKUP(B37,#REF!,9,FALSE))</f>
      </c>
      <c r="B37" s="19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25"/>
    </row>
    <row r="38" spans="1:12" ht="28.5" customHeight="1">
      <c r="A38" s="20">
        <f>IF(ISERROR(VLOOKUP(B38,#REF!,9,FALSE)),"",VLOOKUP(B38,#REF!,9,FALSE))</f>
      </c>
      <c r="B38" s="11"/>
      <c r="C38" s="11">
        <f>IF(ISERROR(VLOOKUP(B38,#REF!,2,FALSE)),"",VLOOKUP(B38,#REF!,2,FALSE))</f>
      </c>
      <c r="D38" s="11">
        <f>IF(ISERROR(VLOOKUP(B38,#REF!,3,FALSE)),"",VLOOKUP(B38,#REF!,3,FALSE))</f>
      </c>
      <c r="E38" s="12">
        <f>IF(ISERROR(VLOOKUP(B38,#REF!,6,FALSE)),"",VLOOKUP(B38,#REF!,6,FALSE))</f>
      </c>
      <c r="F38" s="13">
        <f>IF(ISERROR(VLOOKUP(B38,#REF!,4,FALSE)),"",VLOOKUP(B38,#REF!,4,FALSE))</f>
      </c>
      <c r="G38" s="14">
        <f>IF(ISERROR(VLOOKUP(B38,#REF!,8,FALSE)),"",VLOOKUP(B38,#REF!,8,FALSE))</f>
      </c>
      <c r="H38" s="11"/>
      <c r="I38" s="54">
        <f>IF(ISERROR(VLOOKUP(B38,#REF!,7,FALSE)),"",VLOOKUP(B38,#REF!,7,FALSE))</f>
      </c>
      <c r="J38" s="15"/>
      <c r="K38" s="11"/>
      <c r="L38" s="25"/>
    </row>
    <row r="39" spans="1:12" ht="28.5" customHeight="1">
      <c r="A39" s="20">
        <f>IF(ISERROR(VLOOKUP(B39,#REF!,9,FALSE)),"",VLOOKUP(B39,#REF!,9,FALSE))</f>
      </c>
      <c r="B39" s="20"/>
      <c r="C39" s="11">
        <f>IF(ISERROR(VLOOKUP(B39,#REF!,2,FALSE)),"",VLOOKUP(B39,#REF!,2,FALSE))</f>
      </c>
      <c r="D39" s="11">
        <f>IF(ISERROR(VLOOKUP(B39,#REF!,3,FALSE)),"",VLOOKUP(B39,#REF!,3,FALSE))</f>
      </c>
      <c r="E39" s="12">
        <f>IF(ISERROR(VLOOKUP(B39,#REF!,6,FALSE)),"",VLOOKUP(B39,#REF!,6,FALSE))</f>
      </c>
      <c r="F39" s="13">
        <f>IF(ISERROR(VLOOKUP(B39,#REF!,4,FALSE)),"",VLOOKUP(B39,#REF!,4,FALSE))</f>
      </c>
      <c r="G39" s="14">
        <f>IF(ISERROR(VLOOKUP(B39,#REF!,8,FALSE)),"",VLOOKUP(B39,#REF!,8,FALSE))</f>
      </c>
      <c r="H39" s="11"/>
      <c r="I39" s="54">
        <f>IF(ISERROR(VLOOKUP(B39,#REF!,7,FALSE)),"",VLOOKUP(B39,#REF!,7,FALSE))</f>
      </c>
      <c r="J39" s="15"/>
      <c r="K39" s="11"/>
      <c r="L39" s="25"/>
    </row>
    <row r="40" spans="1:12" ht="28.5" customHeight="1">
      <c r="A40" s="20">
        <f>IF(ISERROR(VLOOKUP(B40,#REF!,9,FALSE)),"",VLOOKUP(B40,#REF!,9,FALSE))</f>
      </c>
      <c r="B40" s="20"/>
      <c r="C40" s="11">
        <f>IF(ISERROR(VLOOKUP(B40,#REF!,2,FALSE)),"",VLOOKUP(B40,#REF!,2,FALSE))</f>
      </c>
      <c r="D40" s="11">
        <f>IF(ISERROR(VLOOKUP(B40,#REF!,3,FALSE)),"",VLOOKUP(B40,#REF!,3,FALSE))</f>
      </c>
      <c r="E40" s="12">
        <f>IF(ISERROR(VLOOKUP(B40,#REF!,6,FALSE)),"",VLOOKUP(B40,#REF!,6,FALSE))</f>
      </c>
      <c r="F40" s="13">
        <f>IF(ISERROR(VLOOKUP(B40,#REF!,4,FALSE)),"",VLOOKUP(B40,#REF!,4,FALSE))</f>
      </c>
      <c r="G40" s="14">
        <f>IF(ISERROR(VLOOKUP(B40,#REF!,8,FALSE)),"",VLOOKUP(B40,#REF!,8,FALSE))</f>
      </c>
      <c r="H40" s="11"/>
      <c r="I40" s="54">
        <f>IF(ISERROR(VLOOKUP(B40,#REF!,7,FALSE)),"",VLOOKUP(B40,#REF!,7,FALSE))</f>
      </c>
      <c r="J40" s="15"/>
      <c r="K40" s="11"/>
      <c r="L40" s="25"/>
    </row>
    <row r="41" spans="1:12" ht="28.5" customHeight="1">
      <c r="A41" s="20">
        <f>IF(ISERROR(VLOOKUP(B41,#REF!,9,FALSE)),"",VLOOKUP(B41,#REF!,9,FALSE))</f>
      </c>
      <c r="B41" s="20"/>
      <c r="C41" s="11">
        <f>IF(ISERROR(VLOOKUP(B41,#REF!,2,FALSE)),"",VLOOKUP(B41,#REF!,2,FALSE))</f>
      </c>
      <c r="D41" s="11">
        <f>IF(ISERROR(VLOOKUP(B41,#REF!,3,FALSE)),"",VLOOKUP(B41,#REF!,3,FALSE))</f>
      </c>
      <c r="E41" s="12">
        <f>IF(ISERROR(VLOOKUP(B41,#REF!,6,FALSE)),"",VLOOKUP(B41,#REF!,6,FALSE))</f>
      </c>
      <c r="F41" s="13">
        <f>IF(ISERROR(VLOOKUP(B41,#REF!,4,FALSE)),"",VLOOKUP(B41,#REF!,4,FALSE))</f>
      </c>
      <c r="G41" s="14">
        <f>IF(ISERROR(VLOOKUP(B41,#REF!,8,FALSE)),"",VLOOKUP(B41,#REF!,8,FALSE))</f>
      </c>
      <c r="H41" s="11"/>
      <c r="I41" s="54">
        <f>IF(ISERROR(VLOOKUP(B41,#REF!,7,FALSE)),"",VLOOKUP(B41,#REF!,7,FALSE))</f>
      </c>
      <c r="J41" s="15"/>
      <c r="K41" s="11"/>
      <c r="L41" s="25"/>
    </row>
    <row r="42" spans="1:12" ht="28.5" customHeight="1">
      <c r="A42" s="20">
        <f>IF(ISERROR(VLOOKUP(B42,#REF!,9,FALSE)),"",VLOOKUP(B42,#REF!,9,FALSE))</f>
      </c>
      <c r="B42" s="20"/>
      <c r="C42" s="11">
        <f>IF(ISERROR(VLOOKUP(B42,#REF!,2,FALSE)),"",VLOOKUP(B42,#REF!,2,FALSE))</f>
      </c>
      <c r="D42" s="11">
        <f>IF(ISERROR(VLOOKUP(B42,#REF!,3,FALSE)),"",VLOOKUP(B42,#REF!,3,FALSE))</f>
      </c>
      <c r="E42" s="12">
        <f>IF(ISERROR(VLOOKUP(B42,#REF!,6,FALSE)),"",VLOOKUP(B42,#REF!,6,FALSE))</f>
      </c>
      <c r="F42" s="13">
        <f>IF(ISERROR(VLOOKUP(B42,#REF!,4,FALSE)),"",VLOOKUP(B42,#REF!,4,FALSE))</f>
      </c>
      <c r="G42" s="14">
        <f>IF(ISERROR(VLOOKUP(B42,#REF!,8,FALSE)),"",VLOOKUP(B42,#REF!,8,FALSE))</f>
      </c>
      <c r="H42" s="11"/>
      <c r="I42" s="54">
        <f>IF(ISERROR(VLOOKUP(B42,#REF!,7,FALSE)),"",VLOOKUP(B42,#REF!,7,FALSE))</f>
      </c>
      <c r="J42" s="15"/>
      <c r="K42" s="11"/>
      <c r="L42" s="25"/>
    </row>
    <row r="43" spans="1:12" ht="28.5" customHeight="1">
      <c r="A43" s="20">
        <f>IF(ISERROR(VLOOKUP(B43,#REF!,9,FALSE)),"",VLOOKUP(B43,#REF!,9,FALSE))</f>
      </c>
      <c r="B43" s="20"/>
      <c r="C43" s="11">
        <f>IF(ISERROR(VLOOKUP(B43,#REF!,2,FALSE)),"",VLOOKUP(B43,#REF!,2,FALSE))</f>
      </c>
      <c r="D43" s="11">
        <f>IF(ISERROR(VLOOKUP(B43,#REF!,3,FALSE)),"",VLOOKUP(B43,#REF!,3,FALSE))</f>
      </c>
      <c r="E43" s="12">
        <f>IF(ISERROR(VLOOKUP(B43,#REF!,6,FALSE)),"",VLOOKUP(B43,#REF!,6,FALSE))</f>
      </c>
      <c r="F43" s="13">
        <f>IF(ISERROR(VLOOKUP(B43,#REF!,4,FALSE)),"",VLOOKUP(B43,#REF!,4,FALSE))</f>
      </c>
      <c r="G43" s="14">
        <f>IF(ISERROR(VLOOKUP(B43,#REF!,8,FALSE)),"",VLOOKUP(B43,#REF!,8,FALSE))</f>
      </c>
      <c r="H43" s="11"/>
      <c r="I43" s="54">
        <f>IF(ISERROR(VLOOKUP(B43,#REF!,7,FALSE)),"",VLOOKUP(B43,#REF!,7,FALSE))</f>
      </c>
      <c r="J43" s="15"/>
      <c r="K43" s="11"/>
      <c r="L43" s="25"/>
    </row>
    <row r="44" spans="1:12" ht="28.5" customHeight="1">
      <c r="A44" s="20">
        <f>IF(ISERROR(VLOOKUP(B44,#REF!,9,FALSE)),"",VLOOKUP(B44,#REF!,9,FALSE))</f>
      </c>
      <c r="B44" s="11"/>
      <c r="C44" s="11">
        <f>IF(ISERROR(VLOOKUP(B44,#REF!,2,FALSE)),"",VLOOKUP(B44,#REF!,2,FALSE))</f>
      </c>
      <c r="D44" s="11">
        <f>IF(ISERROR(VLOOKUP(B44,#REF!,3,FALSE)),"",VLOOKUP(B44,#REF!,3,FALSE))</f>
      </c>
      <c r="E44" s="12">
        <f>IF(ISERROR(VLOOKUP(B44,#REF!,6,FALSE)),"",VLOOKUP(B44,#REF!,6,FALSE))</f>
      </c>
      <c r="F44" s="13">
        <f>IF(ISERROR(VLOOKUP(B44,#REF!,4,FALSE)),"",VLOOKUP(B44,#REF!,4,FALSE))</f>
      </c>
      <c r="G44" s="14">
        <f>IF(ISERROR(VLOOKUP(B44,#REF!,8,FALSE)),"",VLOOKUP(B44,#REF!,8,FALSE))</f>
      </c>
      <c r="H44" s="11"/>
      <c r="I44" s="54">
        <f>IF(ISERROR(VLOOKUP(B44,#REF!,7,FALSE)),"",VLOOKUP(B44,#REF!,7,FALSE))</f>
      </c>
      <c r="J44" s="15"/>
      <c r="K44" s="11"/>
      <c r="L44" s="25"/>
    </row>
    <row r="45" spans="1:12" ht="28.5" customHeight="1">
      <c r="A45" s="20">
        <f>IF(ISERROR(VLOOKUP(B45,#REF!,9,FALSE)),"",VLOOKUP(B45,#REF!,9,FALSE))</f>
      </c>
      <c r="B45" s="11"/>
      <c r="C45" s="11">
        <f>IF(ISERROR(VLOOKUP(B45,#REF!,2,FALSE)),"",VLOOKUP(B45,#REF!,2,FALSE))</f>
      </c>
      <c r="D45" s="11">
        <f>IF(ISERROR(VLOOKUP(B45,#REF!,3,FALSE)),"",VLOOKUP(B45,#REF!,3,FALSE))</f>
      </c>
      <c r="E45" s="12">
        <f>IF(ISERROR(VLOOKUP(B45,#REF!,6,FALSE)),"",VLOOKUP(B45,#REF!,6,FALSE))</f>
      </c>
      <c r="F45" s="13">
        <f>IF(ISERROR(VLOOKUP(B45,#REF!,4,FALSE)),"",VLOOKUP(B45,#REF!,4,FALSE))</f>
      </c>
      <c r="G45" s="14">
        <f>IF(ISERROR(VLOOKUP(B45,#REF!,8,FALSE)),"",VLOOKUP(B45,#REF!,8,FALSE))</f>
      </c>
      <c r="H45" s="11"/>
      <c r="I45" s="54">
        <f>IF(ISERROR(VLOOKUP(B45,#REF!,7,FALSE)),"",VLOOKUP(B45,#REF!,7,FALSE))</f>
      </c>
      <c r="J45" s="15"/>
      <c r="K45" s="11"/>
      <c r="L45" s="25"/>
    </row>
    <row r="46" spans="1:12" ht="28.5" customHeight="1">
      <c r="A46" s="20">
        <f>IF(ISERROR(VLOOKUP(B46,#REF!,9,FALSE)),"",VLOOKUP(B46,#REF!,9,FALSE))</f>
      </c>
      <c r="B46" s="11"/>
      <c r="C46" s="11">
        <f>IF(ISERROR(VLOOKUP(B46,#REF!,2,FALSE)),"",VLOOKUP(B46,#REF!,2,FALSE))</f>
      </c>
      <c r="D46" s="11">
        <f>IF(ISERROR(VLOOKUP(B46,#REF!,3,FALSE)),"",VLOOKUP(B46,#REF!,3,FALSE))</f>
      </c>
      <c r="E46" s="12">
        <f>IF(ISERROR(VLOOKUP(B46,#REF!,6,FALSE)),"",VLOOKUP(B46,#REF!,6,FALSE))</f>
      </c>
      <c r="F46" s="13">
        <f>IF(ISERROR(VLOOKUP(B46,#REF!,4,FALSE)),"",VLOOKUP(B46,#REF!,4,FALSE))</f>
      </c>
      <c r="G46" s="14">
        <f>IF(ISERROR(VLOOKUP(B46,#REF!,8,FALSE)),"",VLOOKUP(B46,#REF!,8,FALSE))</f>
      </c>
      <c r="H46" s="11"/>
      <c r="I46" s="54">
        <f>IF(ISERROR(VLOOKUP(B46,#REF!,7,FALSE)),"",VLOOKUP(B46,#REF!,7,FALSE))</f>
      </c>
      <c r="J46" s="15"/>
      <c r="K46" s="11"/>
      <c r="L46" s="25"/>
    </row>
    <row r="47" spans="1:12" ht="28.5" customHeight="1">
      <c r="A47" s="20">
        <f>IF(ISERROR(VLOOKUP(B47,#REF!,9,FALSE)),"",VLOOKUP(B47,#REF!,9,FALSE))</f>
      </c>
      <c r="B47" s="11"/>
      <c r="C47" s="11">
        <f>IF(ISERROR(VLOOKUP(B47,#REF!,2,FALSE)),"",VLOOKUP(B47,#REF!,2,FALSE))</f>
      </c>
      <c r="D47" s="11">
        <f>IF(ISERROR(VLOOKUP(B47,#REF!,3,FALSE)),"",VLOOKUP(B47,#REF!,3,FALSE))</f>
      </c>
      <c r="E47" s="12">
        <f>IF(ISERROR(VLOOKUP(B47,#REF!,6,FALSE)),"",VLOOKUP(B47,#REF!,6,FALSE))</f>
      </c>
      <c r="F47" s="13">
        <f>IF(ISERROR(VLOOKUP(B47,#REF!,4,FALSE)),"",VLOOKUP(B47,#REF!,4,FALSE))</f>
      </c>
      <c r="G47" s="14">
        <f>IF(ISERROR(VLOOKUP(B47,#REF!,8,FALSE)),"",VLOOKUP(B47,#REF!,8,FALSE))</f>
      </c>
      <c r="H47" s="11"/>
      <c r="I47" s="54">
        <f>IF(ISERROR(VLOOKUP(B47,#REF!,7,FALSE)),"",VLOOKUP(B47,#REF!,7,FALSE))</f>
      </c>
      <c r="J47" s="15"/>
      <c r="K47" s="11"/>
      <c r="L47" s="25"/>
    </row>
    <row r="48" spans="1:12" ht="28.5" customHeight="1">
      <c r="A48" s="19">
        <f>IF(ISERROR(VLOOKUP(B48,#REF!,9,FALSE)),"",VLOOKUP(B48,#REF!,9,FALSE))</f>
      </c>
      <c r="B48" s="5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5"/>
      <c r="I48" s="54">
        <f>IF(ISERROR(VLOOKUP(B48,#REF!,7,FALSE)),"",VLOOKUP(B48,#REF!,7,FALSE))</f>
      </c>
      <c r="J48" s="9"/>
      <c r="K48" s="5"/>
      <c r="L48" s="25"/>
    </row>
    <row r="49" spans="1:12" ht="28.5" customHeight="1">
      <c r="A49" s="19">
        <f>IF(ISERROR(VLOOKUP(B49,#REF!,9,FALSE)),"",VLOOKUP(B49,#REF!,9,FALSE))</f>
      </c>
      <c r="B49" s="5"/>
      <c r="C49" s="5">
        <f>IF(ISERROR(VLOOKUP(B49,#REF!,2,FALSE)),"",VLOOKUP(B49,#REF!,2,FALSE))</f>
      </c>
      <c r="D49" s="5">
        <f>IF(ISERROR(VLOOKUP(B49,#REF!,3,FALSE)),"",VLOOKUP(B49,#REF!,3,FALSE))</f>
      </c>
      <c r="E49" s="6">
        <f>IF(ISERROR(VLOOKUP(B49,#REF!,6,FALSE)),"",VLOOKUP(B49,#REF!,6,FALSE))</f>
      </c>
      <c r="F49" s="7">
        <f>IF(ISERROR(VLOOKUP(B49,#REF!,4,FALSE)),"",VLOOKUP(B49,#REF!,4,FALSE))</f>
      </c>
      <c r="G49" s="8">
        <f>IF(ISERROR(VLOOKUP(B49,#REF!,8,FALSE)),"",VLOOKUP(B49,#REF!,8,FALSE))</f>
      </c>
      <c r="H49" s="5"/>
      <c r="I49" s="54">
        <f>IF(ISERROR(VLOOKUP(B49,#REF!,7,FALSE)),"",VLOOKUP(B49,#REF!,7,FALSE))</f>
      </c>
      <c r="J49" s="9"/>
      <c r="K49" s="5"/>
      <c r="L49" s="25"/>
    </row>
    <row r="50" spans="1:12" ht="28.5" customHeight="1">
      <c r="A50" s="19">
        <f>IF(ISERROR(VLOOKUP(B50,#REF!,9,FALSE)),"",VLOOKUP(B50,#REF!,9,FALSE))</f>
      </c>
      <c r="B50" s="19"/>
      <c r="C50" s="19">
        <f>IF(ISERROR(VLOOKUP(B50,#REF!,2,FALSE)),"",VLOOKUP(B50,#REF!,2,FALSE))</f>
      </c>
      <c r="D50" s="19">
        <f>IF(ISERROR(VLOOKUP(B50,#REF!,3,FALSE)),"",VLOOKUP(B50,#REF!,3,FALSE))</f>
      </c>
      <c r="E50" s="19">
        <f>IF(ISERROR(VLOOKUP(B50,#REF!,6,FALSE)),"",VLOOKUP(B50,#REF!,6,FALSE))</f>
      </c>
      <c r="F50" s="19">
        <f>IF(ISERROR(VLOOKUP(B50,#REF!,4,FALSE)),"",VLOOKUP(B50,#REF!,4,FALSE))</f>
      </c>
      <c r="G50" s="19">
        <f>IF(ISERROR(VLOOKUP(B50,#REF!,8,FALSE)),"",VLOOKUP(B50,#REF!,8,FALSE))</f>
      </c>
      <c r="H50" s="19"/>
      <c r="I50" s="54">
        <f>IF(ISERROR(VLOOKUP(B50,#REF!,7,FALSE)),"",VLOOKUP(B50,#REF!,7,FALSE))</f>
      </c>
      <c r="J50" s="19"/>
      <c r="K50" s="19"/>
      <c r="L50" s="25"/>
    </row>
    <row r="51" spans="1:12" ht="28.5" customHeight="1">
      <c r="A51" s="19">
        <f>IF(ISERROR(VLOOKUP(C51,#REF!,9,FALSE)),"",VLOOKUP(C51,#REF!,9,FALSE))</f>
      </c>
      <c r="B51" s="18"/>
      <c r="C51" s="19">
        <f>IF(ISERROR(VLOOKUP(B51,#REF!,2,FALSE)),"",VLOOKUP(B51,#REF!,2,FALSE))</f>
      </c>
      <c r="D51" s="19">
        <f>IF(ISERROR(VLOOKUP(B51,#REF!,3,FALSE)),"",VLOOKUP(B51,#REF!,3,FALSE))</f>
      </c>
      <c r="E51" s="19">
        <f>IF(ISERROR(VLOOKUP(B51,#REF!,6,FALSE)),"",VLOOKUP(B51,#REF!,6,FALSE))</f>
      </c>
      <c r="F51" s="19">
        <f>IF(ISERROR(VLOOKUP(B51,#REF!,4,FALSE)),"",VLOOKUP(B51,#REF!,4,FALSE))</f>
      </c>
      <c r="G51" s="19">
        <f>IF(ISERROR(VLOOKUP(B51,#REF!,8,FALSE)),"",VLOOKUP(B51,#REF!,8,FALSE))</f>
      </c>
      <c r="H51" s="19"/>
      <c r="I51" s="54">
        <f>IF(ISERROR(VLOOKUP(B51,#REF!,7,FALSE)),"",VLOOKUP(B51,#REF!,7,FALSE))</f>
      </c>
      <c r="J51" s="19"/>
      <c r="K51" s="19"/>
      <c r="L51" s="25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19"/>
      <c r="L52" s="3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19"/>
      <c r="L53" s="3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19"/>
      <c r="L54" s="3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19"/>
      <c r="L55" s="3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19"/>
      <c r="L56" s="3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19"/>
      <c r="I57" s="54">
        <f>IF(ISERROR(VLOOKUP(B57,#REF!,7,FALSE)),"",VLOOKUP(B57,#REF!,7,FALSE))</f>
      </c>
      <c r="J57" s="19"/>
      <c r="K57" s="19"/>
      <c r="L57" s="3"/>
    </row>
    <row r="58" spans="1:12" ht="28.5" customHeight="1">
      <c r="A58" s="20">
        <f>IF(ISERROR(VLOOKUP(B58,#REF!,9,FALSE)),"",VLOOKUP(B58,#REF!,9,FALSE))</f>
      </c>
      <c r="B58" s="20"/>
      <c r="C58" s="20">
        <f>IF(ISERROR(VLOOKUP(B58,#REF!,2,FALSE)),"",VLOOKUP(B58,#REF!,2,FALSE))</f>
      </c>
      <c r="D58" s="20">
        <f>IF(ISERROR(VLOOKUP(B58,#REF!,3,FALSE)),"",VLOOKUP(B58,#REF!,3,FALSE))</f>
      </c>
      <c r="E58" s="20">
        <f>IF(ISERROR(VLOOKUP(B58,#REF!,6,FALSE)),"",VLOOKUP(B58,#REF!,6,FALSE))</f>
      </c>
      <c r="F58" s="20">
        <f>IF(ISERROR(VLOOKUP(B58,#REF!,4,FALSE)),"",VLOOKUP(B58,#REF!,4,FALSE))</f>
      </c>
      <c r="G58" s="20">
        <f>IF(ISERROR(VLOOKUP(B58,#REF!,8,FALSE)),"",VLOOKUP(B58,#REF!,8,FALSE))</f>
      </c>
      <c r="H58" s="20"/>
      <c r="I58" s="54">
        <f>IF(ISERROR(VLOOKUP(B58,#REF!,7,FALSE)),"",VLOOKUP(B58,#REF!,7,FALSE))</f>
      </c>
      <c r="J58" s="20"/>
      <c r="K58" s="20"/>
      <c r="L58" s="3"/>
    </row>
    <row r="59" spans="1:12" ht="28.5" customHeight="1">
      <c r="A59" s="20">
        <f>IF(ISERROR(VLOOKUP(B59,#REF!,9,FALSE)),"",VLOOKUP(B59,#REF!,9,FALSE))</f>
      </c>
      <c r="B59" s="20"/>
      <c r="C59" s="20">
        <f>IF(ISERROR(VLOOKUP(B59,#REF!,2,FALSE)),"",VLOOKUP(B59,#REF!,2,FALSE))</f>
      </c>
      <c r="D59" s="20">
        <f>IF(ISERROR(VLOOKUP(B59,#REF!,3,FALSE)),"",VLOOKUP(B59,#REF!,3,FALSE))</f>
      </c>
      <c r="E59" s="20">
        <f>IF(ISERROR(VLOOKUP(B59,#REF!,6,FALSE)),"",VLOOKUP(B59,#REF!,6,FALSE))</f>
      </c>
      <c r="F59" s="20">
        <f>IF(ISERROR(VLOOKUP(B59,#REF!,4,FALSE)),"",VLOOKUP(B59,#REF!,4,FALSE))</f>
      </c>
      <c r="G59" s="20">
        <f>IF(ISERROR(VLOOKUP(B59,#REF!,8,FALSE)),"",VLOOKUP(B59,#REF!,8,FALSE))</f>
      </c>
      <c r="H59" s="20"/>
      <c r="I59" s="54">
        <f>IF(ISERROR(VLOOKUP(B59,#REF!,7,FALSE)),"",VLOOKUP(B59,#REF!,7,FALSE))</f>
      </c>
      <c r="J59" s="20"/>
      <c r="K59" s="20"/>
      <c r="L59" s="3"/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20"/>
      <c r="L60" s="3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20"/>
      <c r="L61" s="3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20"/>
      <c r="L62" s="3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20"/>
      <c r="L63" s="3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20"/>
      <c r="L64" s="3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20"/>
      <c r="L65" s="3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20"/>
      <c r="L66" s="3"/>
    </row>
    <row r="67" spans="1:12" ht="28.5" customHeight="1">
      <c r="A67" s="20">
        <f>IF(ISERROR(VLOOKUP(B67,#REF!,9,FALSE)),"",VLOOKUP(B67,#REF!,9,FALSE))</f>
      </c>
      <c r="B67" s="20"/>
      <c r="C67" s="20">
        <f>IF(ISERROR(VLOOKUP(B67,#REF!,2,FALSE)),"",VLOOKUP(B67,#REF!,2,FALSE))</f>
      </c>
      <c r="D67" s="20">
        <f>IF(ISERROR(VLOOKUP(B67,#REF!,3,FALSE)),"",VLOOKUP(B67,#REF!,3,FALSE))</f>
      </c>
      <c r="E67" s="20">
        <f>IF(ISERROR(VLOOKUP(B67,#REF!,6,FALSE)),"",VLOOKUP(B67,#REF!,6,FALSE))</f>
      </c>
      <c r="F67" s="20">
        <f>IF(ISERROR(VLOOKUP(B67,#REF!,4,FALSE)),"",VLOOKUP(B67,#REF!,4,FALSE))</f>
      </c>
      <c r="G67" s="20">
        <f>IF(ISERROR(VLOOKUP(B67,#REF!,8,FALSE)),"",VLOOKUP(B67,#REF!,8,FALSE))</f>
      </c>
      <c r="H67" s="20"/>
      <c r="I67" s="54">
        <f>IF(ISERROR(VLOOKUP(B67,#REF!,7,FALSE)),"",VLOOKUP(B67,#REF!,7,FALSE))</f>
      </c>
      <c r="J67" s="20"/>
      <c r="K67" s="20"/>
      <c r="L67" s="3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4">
        <f>IF(ISERROR(VLOOKUP(B68,#REF!,7,FALSE)),"",VLOOKUP(B68,#REF!,7,FALSE))</f>
      </c>
      <c r="J68" s="19"/>
      <c r="K68" s="19"/>
      <c r="L68" s="3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4">
        <f>IF(ISERROR(VLOOKUP(B69,#REF!,7,FALSE)),"",VLOOKUP(B69,#REF!,7,FALSE))</f>
      </c>
      <c r="J69" s="19"/>
      <c r="K69" s="19"/>
      <c r="L69" s="3"/>
    </row>
    <row r="70" spans="1:12" ht="28.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19"/>
      <c r="L70" s="3"/>
    </row>
    <row r="71" spans="1:12" ht="24.7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19"/>
      <c r="L71" s="3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19"/>
      <c r="L72" s="3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19"/>
      <c r="L73" s="3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19"/>
      <c r="L74" s="3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3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3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19">
        <f>IF(ISERROR(VLOOKUP(B77,#REF!,7,FALSE)),"",VLOOKUP(B77,#REF!,7,FALSE))</f>
      </c>
      <c r="J77" s="19"/>
      <c r="K77" s="19"/>
      <c r="L77" s="3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3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3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3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3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3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3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3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3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3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3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3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3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3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3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3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3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3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3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3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3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3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3"/>
    </row>
    <row r="100" spans="1:12" ht="28.5" customHeight="1">
      <c r="A100" s="20">
        <f>IF(ISERROR(VLOOKUP(B100,#REF!,9,FALSE)),"",VLOOKUP(B100,#REF!,9,FALSE))</f>
      </c>
      <c r="B100" s="20"/>
      <c r="C100" s="20">
        <f>IF(ISERROR(VLOOKUP(B100,#REF!,2,FALSE)),"",VLOOKUP(B100,#REF!,2,FALSE))</f>
      </c>
      <c r="D100" s="20">
        <f>IF(ISERROR(VLOOKUP(B100,#REF!,3,FALSE)),"",VLOOKUP(B100,#REF!,3,FALSE))</f>
      </c>
      <c r="E100" s="20">
        <f>IF(ISERROR(VLOOKUP(B100,#REF!,6,FALSE)),"",VLOOKUP(B100,#REF!,6,FALSE))</f>
      </c>
      <c r="F100" s="20">
        <f>IF(ISERROR(VLOOKUP(B100,#REF!,4,FALSE)),"",VLOOKUP(B100,#REF!,4,FALSE))</f>
      </c>
      <c r="G100" s="20">
        <f>IF(ISERROR(VLOOKUP(B100,#REF!,8,FALSE)),"",VLOOKUP(B100,#REF!,8,FALSE))</f>
      </c>
      <c r="H100" s="20"/>
      <c r="I100" s="20">
        <f>IF(ISERROR(VLOOKUP(B100,#REF!,7,FALSE)),"",VLOOKUP(B100,#REF!,7,FALSE))</f>
      </c>
      <c r="J100" s="20"/>
      <c r="K100" s="20"/>
      <c r="L100" s="3"/>
    </row>
  </sheetData>
  <sheetProtection/>
  <mergeCells count="29"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H6:H7"/>
    <mergeCell ref="I6:I7"/>
    <mergeCell ref="J6:J7"/>
    <mergeCell ref="K6:K7"/>
    <mergeCell ref="G6:G7"/>
    <mergeCell ref="A6:A7"/>
    <mergeCell ref="B6:B7"/>
    <mergeCell ref="C6:D7"/>
    <mergeCell ref="E6:E7"/>
    <mergeCell ref="F6:F7"/>
  </mergeCells>
  <conditionalFormatting sqref="B52:B100 B8:B50">
    <cfRule type="duplicateValues" priority="2" dxfId="119">
      <formula>AND(COUNTIF($B$52:$B$100,B8)+COUNTIF($B$8:$B$50,B8)&gt;1,NOT(ISBLANK(B8)))</formula>
    </cfRule>
  </conditionalFormatting>
  <conditionalFormatting sqref="B8:B50">
    <cfRule type="duplicateValues" priority="1" dxfId="119">
      <formula>AND(COUNTIF($B$8:$B$50,B8)&gt;1,NOT(ISBLANK(B8)))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0"/>
  <sheetViews>
    <sheetView zoomScale="84" zoomScaleNormal="84" zoomScalePageLayoutView="0" workbookViewId="0" topLeftCell="A1">
      <pane ySplit="7" topLeftCell="A8" activePane="bottomLeft" state="frozen"/>
      <selection pane="topLeft" activeCell="O46" sqref="O46"/>
      <selection pane="bottomLeft" activeCell="D12" sqref="D12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COUNTA(B8:B100)</f>
        <v>7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 customHeight="1">
      <c r="B4" s="146" t="s">
        <v>49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19" t="s">
        <v>244</v>
      </c>
      <c r="B8" s="56">
        <v>3604256</v>
      </c>
      <c r="C8" s="5" t="s">
        <v>266</v>
      </c>
      <c r="D8" s="5" t="s">
        <v>108</v>
      </c>
      <c r="E8" s="6">
        <v>2005</v>
      </c>
      <c r="F8" s="7" t="s">
        <v>243</v>
      </c>
      <c r="G8" s="8" t="s">
        <v>98</v>
      </c>
      <c r="H8" s="5"/>
      <c r="I8" s="97">
        <v>188</v>
      </c>
      <c r="J8" s="97">
        <v>5.1</v>
      </c>
      <c r="K8" s="95">
        <v>1</v>
      </c>
      <c r="L8" s="104">
        <v>100</v>
      </c>
    </row>
    <row r="9" spans="1:12" ht="28.5" customHeight="1">
      <c r="A9" s="19" t="s">
        <v>76</v>
      </c>
      <c r="B9" s="56">
        <v>3602436</v>
      </c>
      <c r="C9" s="5" t="s">
        <v>122</v>
      </c>
      <c r="D9" s="5" t="s">
        <v>68</v>
      </c>
      <c r="E9" s="6">
        <v>2006</v>
      </c>
      <c r="F9" s="7" t="s">
        <v>75</v>
      </c>
      <c r="G9" s="8" t="s">
        <v>98</v>
      </c>
      <c r="H9" s="5"/>
      <c r="I9" s="97">
        <v>115</v>
      </c>
      <c r="J9" s="97">
        <v>5.14</v>
      </c>
      <c r="K9" s="95">
        <v>2</v>
      </c>
      <c r="L9" s="104">
        <v>98</v>
      </c>
    </row>
    <row r="10" spans="1:12" ht="28.5" customHeight="1">
      <c r="A10" s="19" t="s">
        <v>319</v>
      </c>
      <c r="B10" s="56">
        <v>3718304</v>
      </c>
      <c r="C10" s="5" t="s">
        <v>301</v>
      </c>
      <c r="D10" s="5" t="s">
        <v>171</v>
      </c>
      <c r="E10" s="6">
        <v>2005</v>
      </c>
      <c r="F10" s="7" t="s">
        <v>305</v>
      </c>
      <c r="G10" s="8" t="s">
        <v>98</v>
      </c>
      <c r="H10" s="5"/>
      <c r="I10" s="97">
        <v>27</v>
      </c>
      <c r="J10" s="97">
        <v>5.22</v>
      </c>
      <c r="K10" s="95">
        <v>3</v>
      </c>
      <c r="L10" s="104">
        <v>97</v>
      </c>
    </row>
    <row r="11" spans="1:12" ht="28.5" customHeight="1">
      <c r="A11" s="19" t="s">
        <v>319</v>
      </c>
      <c r="B11" s="56">
        <v>3718297</v>
      </c>
      <c r="C11" s="5" t="s">
        <v>300</v>
      </c>
      <c r="D11" s="5" t="s">
        <v>145</v>
      </c>
      <c r="E11" s="6">
        <v>2006</v>
      </c>
      <c r="F11" s="7" t="s">
        <v>305</v>
      </c>
      <c r="G11" s="8" t="s">
        <v>98</v>
      </c>
      <c r="H11" s="5"/>
      <c r="I11" s="97">
        <v>26</v>
      </c>
      <c r="J11" s="97">
        <v>5.29</v>
      </c>
      <c r="K11" s="95">
        <v>4</v>
      </c>
      <c r="L11" s="104">
        <v>96</v>
      </c>
    </row>
    <row r="12" spans="1:12" ht="28.5" customHeight="1">
      <c r="A12" s="19" t="s">
        <v>319</v>
      </c>
      <c r="B12" s="56">
        <v>3718306</v>
      </c>
      <c r="C12" s="5" t="s">
        <v>302</v>
      </c>
      <c r="D12" s="5" t="s">
        <v>107</v>
      </c>
      <c r="E12" s="6">
        <v>2005</v>
      </c>
      <c r="F12" s="7" t="s">
        <v>305</v>
      </c>
      <c r="G12" s="8" t="s">
        <v>98</v>
      </c>
      <c r="H12" s="5"/>
      <c r="I12" s="97">
        <v>28</v>
      </c>
      <c r="J12" s="97">
        <v>5.47</v>
      </c>
      <c r="K12" s="95">
        <v>5</v>
      </c>
      <c r="L12" s="104">
        <v>95</v>
      </c>
    </row>
    <row r="13" spans="1:12" ht="28.5" customHeight="1">
      <c r="A13" s="19" t="s">
        <v>191</v>
      </c>
      <c r="B13" s="56">
        <v>3603320</v>
      </c>
      <c r="C13" s="5" t="s">
        <v>188</v>
      </c>
      <c r="D13" s="5" t="s">
        <v>127</v>
      </c>
      <c r="E13" s="6">
        <v>2005</v>
      </c>
      <c r="F13" s="7" t="s">
        <v>30</v>
      </c>
      <c r="G13" s="8" t="s">
        <v>98</v>
      </c>
      <c r="H13" s="5"/>
      <c r="I13" s="97">
        <v>138</v>
      </c>
      <c r="J13" s="97">
        <v>5.51</v>
      </c>
      <c r="K13" s="95">
        <v>6</v>
      </c>
      <c r="L13" s="104">
        <v>94</v>
      </c>
    </row>
    <row r="14" spans="1:12" ht="28.5" customHeight="1">
      <c r="A14" s="19" t="s">
        <v>211</v>
      </c>
      <c r="B14" s="56">
        <v>3603818</v>
      </c>
      <c r="C14" s="5" t="s">
        <v>183</v>
      </c>
      <c r="D14" s="5" t="s">
        <v>70</v>
      </c>
      <c r="E14" s="6">
        <v>2006</v>
      </c>
      <c r="F14" s="7" t="s">
        <v>210</v>
      </c>
      <c r="G14" s="8" t="s">
        <v>98</v>
      </c>
      <c r="H14" s="5"/>
      <c r="I14" s="97">
        <v>243</v>
      </c>
      <c r="J14" s="105">
        <v>6.22</v>
      </c>
      <c r="K14" s="95">
        <v>7</v>
      </c>
      <c r="L14" s="104">
        <v>93</v>
      </c>
    </row>
    <row r="15" spans="1:12" ht="28.5" customHeight="1">
      <c r="A15" s="19">
        <f>IF(ISERROR(VLOOKUP(B15,#REF!,9,FALSE)),"",VLOOKUP(B15,#REF!,9,FALSE))</f>
      </c>
      <c r="B15" s="2"/>
      <c r="C15" s="5">
        <f>IF(ISERROR(VLOOKUP(B15,#REF!,2,FALSE)),"",VLOOKUP(B15,#REF!,2,FALSE))</f>
      </c>
      <c r="D15" s="5">
        <f>IF(ISERROR(VLOOKUP(B15,#REF!,3,FALSE)),"",VLOOKUP(B15,#REF!,3,FALSE))</f>
      </c>
      <c r="E15" s="6">
        <f>IF(ISERROR(VLOOKUP(B15,#REF!,6,FALSE)),"",VLOOKUP(B15,#REF!,6,FALSE))</f>
      </c>
      <c r="F15" s="7">
        <f>IF(ISERROR(VLOOKUP(B15,#REF!,4,FALSE)),"",VLOOKUP(B15,#REF!,4,FALSE))</f>
      </c>
      <c r="G15" s="8">
        <f>IF(ISERROR(VLOOKUP(B15,#REF!,8,FALSE)),"",VLOOKUP(B15,#REF!,8,FALSE))</f>
      </c>
      <c r="H15" s="5"/>
      <c r="I15" s="54"/>
      <c r="J15" s="9"/>
      <c r="K15" s="5"/>
      <c r="L15" s="25"/>
    </row>
    <row r="16" spans="1:12" ht="28.5" customHeight="1">
      <c r="A16" s="19">
        <f>IF(ISERROR(VLOOKUP(B16,#REF!,9,FALSE)),"",VLOOKUP(B16,#REF!,9,FALSE))</f>
      </c>
      <c r="B16" s="2"/>
      <c r="C16" s="5">
        <f>IF(ISERROR(VLOOKUP(B16,#REF!,2,FALSE)),"",VLOOKUP(B16,#REF!,2,FALSE))</f>
      </c>
      <c r="D16" s="5">
        <f>IF(ISERROR(VLOOKUP(B16,#REF!,3,FALSE)),"",VLOOKUP(B16,#REF!,3,FALSE))</f>
      </c>
      <c r="E16" s="6">
        <f>IF(ISERROR(VLOOKUP(B16,#REF!,6,FALSE)),"",VLOOKUP(B16,#REF!,6,FALSE))</f>
      </c>
      <c r="F16" s="7">
        <f>IF(ISERROR(VLOOKUP(B16,#REF!,4,FALSE)),"",VLOOKUP(B16,#REF!,4,FALSE))</f>
      </c>
      <c r="G16" s="8">
        <f>IF(ISERROR(VLOOKUP(B16,#REF!,8,FALSE)),"",VLOOKUP(B16,#REF!,8,FALSE))</f>
      </c>
      <c r="H16" s="5"/>
      <c r="I16" s="54"/>
      <c r="J16" s="9"/>
      <c r="K16" s="5"/>
      <c r="L16" s="25"/>
    </row>
    <row r="17" spans="1:12" ht="28.5" customHeight="1">
      <c r="A17" s="19">
        <f>IF(ISERROR(VLOOKUP(B17,#REF!,9,FALSE)),"",VLOOKUP(B17,#REF!,9,FALSE))</f>
      </c>
      <c r="B17" s="27"/>
      <c r="C17" s="5">
        <f>IF(ISERROR(VLOOKUP(B17,#REF!,2,FALSE)),"",VLOOKUP(B17,#REF!,2,FALSE))</f>
      </c>
      <c r="D17" s="5">
        <f>IF(ISERROR(VLOOKUP(B17,#REF!,3,FALSE)),"",VLOOKUP(B17,#REF!,3,FALSE))</f>
      </c>
      <c r="E17" s="6">
        <f>IF(ISERROR(VLOOKUP(B17,#REF!,6,FALSE)),"",VLOOKUP(B17,#REF!,6,FALSE))</f>
      </c>
      <c r="F17" s="7">
        <f>IF(ISERROR(VLOOKUP(B17,#REF!,4,FALSE)),"",VLOOKUP(B17,#REF!,4,FALSE))</f>
      </c>
      <c r="G17" s="8">
        <f>IF(ISERROR(VLOOKUP(B17,#REF!,8,FALSE)),"",VLOOKUP(B17,#REF!,8,FALSE))</f>
      </c>
      <c r="H17" s="5"/>
      <c r="I17" s="54"/>
      <c r="J17" s="9"/>
      <c r="K17" s="5"/>
      <c r="L17" s="25"/>
    </row>
    <row r="18" spans="1:12" ht="28.5" customHeight="1">
      <c r="A18" s="20">
        <f>IF(ISERROR(VLOOKUP(B18,#REF!,9,FALSE)),"",VLOOKUP(B18,#REF!,9,FALSE))</f>
      </c>
      <c r="B18" s="27"/>
      <c r="C18" s="11">
        <f>IF(ISERROR(VLOOKUP(B18,#REF!,2,FALSE)),"",VLOOKUP(B18,#REF!,2,FALSE))</f>
      </c>
      <c r="D18" s="11">
        <f>IF(ISERROR(VLOOKUP(B18,#REF!,3,FALSE)),"",VLOOKUP(B18,#REF!,3,FALSE))</f>
      </c>
      <c r="E18" s="12">
        <f>IF(ISERROR(VLOOKUP(B18,#REF!,6,FALSE)),"",VLOOKUP(B18,#REF!,6,FALSE))</f>
      </c>
      <c r="F18" s="13">
        <f>IF(ISERROR(VLOOKUP(B18,#REF!,4,FALSE)),"",VLOOKUP(B18,#REF!,4,FALSE))</f>
      </c>
      <c r="G18" s="14">
        <f>IF(ISERROR(VLOOKUP(B18,#REF!,8,FALSE)),"",VLOOKUP(B18,#REF!,8,FALSE))</f>
      </c>
      <c r="H18" s="5"/>
      <c r="I18" s="54"/>
      <c r="J18" s="9"/>
      <c r="K18" s="11"/>
      <c r="L18" s="25"/>
    </row>
    <row r="19" spans="1:12" ht="28.5" customHeight="1">
      <c r="A19" s="20">
        <f>IF(ISERROR(VLOOKUP(B19,#REF!,9,FALSE)),"",VLOOKUP(B19,#REF!,9,FALSE))</f>
      </c>
      <c r="B19" s="28"/>
      <c r="C19" s="11">
        <f>IF(ISERROR(VLOOKUP(B19,#REF!,2,FALSE)),"",VLOOKUP(B19,#REF!,2,FALSE))</f>
      </c>
      <c r="D19" s="11">
        <f>IF(ISERROR(VLOOKUP(B19,#REF!,3,FALSE)),"",VLOOKUP(B19,#REF!,3,FALSE))</f>
      </c>
      <c r="E19" s="12">
        <f>IF(ISERROR(VLOOKUP(B19,#REF!,6,FALSE)),"",VLOOKUP(B19,#REF!,6,FALSE))</f>
      </c>
      <c r="F19" s="13">
        <f>IF(ISERROR(VLOOKUP(B19,#REF!,4,FALSE)),"",VLOOKUP(B19,#REF!,4,FALSE))</f>
      </c>
      <c r="G19" s="14">
        <f>IF(ISERROR(VLOOKUP(B19,#REF!,8,FALSE)),"",VLOOKUP(B19,#REF!,8,FALSE))</f>
      </c>
      <c r="H19" s="28"/>
      <c r="I19" s="54"/>
      <c r="J19" s="15"/>
      <c r="K19" s="11"/>
      <c r="L19" s="25"/>
    </row>
    <row r="20" spans="1:12" ht="28.5" customHeight="1">
      <c r="A20" s="20">
        <f>IF(ISERROR(VLOOKUP(B20,#REF!,9,FALSE)),"",VLOOKUP(B20,#REF!,9,FALSE))</f>
      </c>
      <c r="B20" s="20"/>
      <c r="C20" s="11">
        <f>IF(ISERROR(VLOOKUP(B20,#REF!,2,FALSE)),"",VLOOKUP(B20,#REF!,2,FALSE))</f>
      </c>
      <c r="D20" s="11">
        <f>IF(ISERROR(VLOOKUP(B20,#REF!,3,FALSE)),"",VLOOKUP(B20,#REF!,3,FALSE))</f>
      </c>
      <c r="E20" s="12">
        <f>IF(ISERROR(VLOOKUP(B20,#REF!,6,FALSE)),"",VLOOKUP(B20,#REF!,6,FALSE))</f>
      </c>
      <c r="F20" s="13">
        <f>IF(ISERROR(VLOOKUP(B20,#REF!,4,FALSE)),"",VLOOKUP(B20,#REF!,4,FALSE))</f>
      </c>
      <c r="G20" s="14">
        <f>IF(ISERROR(VLOOKUP(B20,#REF!,8,FALSE)),"",VLOOKUP(B20,#REF!,8,FALSE))</f>
      </c>
      <c r="H20" s="11"/>
      <c r="I20" s="54">
        <f>IF(ISERROR(VLOOKUP(B20,#REF!,7,FALSE)),"",VLOOKUP(B20,#REF!,7,FALSE))</f>
      </c>
      <c r="J20" s="15"/>
      <c r="K20" s="11"/>
      <c r="L20" s="25"/>
    </row>
    <row r="21" spans="1:12" ht="28.5" customHeight="1">
      <c r="A21" s="20">
        <f>IF(ISERROR(VLOOKUP(B21,#REF!,9,FALSE)),"",VLOOKUP(B21,#REF!,9,FALSE))</f>
      </c>
      <c r="B21" s="28"/>
      <c r="C21" s="11">
        <f>IF(ISERROR(VLOOKUP(B21,#REF!,2,FALSE)),"",VLOOKUP(B21,#REF!,2,FALSE))</f>
      </c>
      <c r="D21" s="11">
        <f>IF(ISERROR(VLOOKUP(B21,#REF!,3,FALSE)),"",VLOOKUP(B21,#REF!,3,FALSE))</f>
      </c>
      <c r="E21" s="12">
        <f>IF(ISERROR(VLOOKUP(B21,#REF!,6,FALSE)),"",VLOOKUP(B21,#REF!,6,FALSE))</f>
      </c>
      <c r="F21" s="13">
        <f>IF(ISERROR(VLOOKUP(B21,#REF!,4,FALSE)),"",VLOOKUP(B21,#REF!,4,FALSE))</f>
      </c>
      <c r="G21" s="14">
        <f>IF(ISERROR(VLOOKUP(B21,#REF!,8,FALSE)),"",VLOOKUP(B21,#REF!,8,FALSE))</f>
      </c>
      <c r="H21" s="28"/>
      <c r="I21" s="54">
        <f>IF(ISERROR(VLOOKUP(B21,#REF!,7,FALSE)),"",VLOOKUP(B21,#REF!,7,FALSE))</f>
      </c>
      <c r="J21" s="15"/>
      <c r="K21" s="11"/>
      <c r="L21" s="25"/>
    </row>
    <row r="22" spans="1:12" ht="28.5" customHeight="1">
      <c r="A22" s="20">
        <f>IF(ISERROR(VLOOKUP(B22,#REF!,9,FALSE)),"",VLOOKUP(B22,#REF!,9,FALSE))</f>
      </c>
      <c r="B22" s="28"/>
      <c r="C22" s="11">
        <f>IF(ISERROR(VLOOKUP(B22,#REF!,2,FALSE)),"",VLOOKUP(B22,#REF!,2,FALSE))</f>
      </c>
      <c r="D22" s="11">
        <f>IF(ISERROR(VLOOKUP(B22,#REF!,3,FALSE)),"",VLOOKUP(B22,#REF!,3,FALSE))</f>
      </c>
      <c r="E22" s="12">
        <f>IF(ISERROR(VLOOKUP(B22,#REF!,6,FALSE)),"",VLOOKUP(B22,#REF!,6,FALSE))</f>
      </c>
      <c r="F22" s="13">
        <f>IF(ISERROR(VLOOKUP(B22,#REF!,4,FALSE)),"",VLOOKUP(B22,#REF!,4,FALSE))</f>
      </c>
      <c r="G22" s="14">
        <f>IF(ISERROR(VLOOKUP(B22,#REF!,8,FALSE)),"",VLOOKUP(B22,#REF!,8,FALSE))</f>
      </c>
      <c r="H22" s="28"/>
      <c r="I22" s="54">
        <f>IF(ISERROR(VLOOKUP(B22,#REF!,7,FALSE)),"",VLOOKUP(B22,#REF!,7,FALSE))</f>
      </c>
      <c r="J22" s="15"/>
      <c r="K22" s="11"/>
      <c r="L22" s="25"/>
    </row>
    <row r="23" spans="1:12" ht="28.5" customHeight="1">
      <c r="A23" s="20">
        <f>IF(ISERROR(VLOOKUP(B23,#REF!,9,FALSE)),"",VLOOKUP(B23,#REF!,9,FALSE))</f>
      </c>
      <c r="B23" s="16"/>
      <c r="C23" s="11">
        <f>IF(ISERROR(VLOOKUP(B23,#REF!,2,FALSE)),"",VLOOKUP(B23,#REF!,2,FALSE))</f>
      </c>
      <c r="D23" s="11">
        <f>IF(ISERROR(VLOOKUP(B23,#REF!,3,FALSE)),"",VLOOKUP(B23,#REF!,3,FALSE))</f>
      </c>
      <c r="E23" s="12">
        <f>IF(ISERROR(VLOOKUP(B23,#REF!,6,FALSE)),"",VLOOKUP(B23,#REF!,6,FALSE))</f>
      </c>
      <c r="F23" s="13">
        <f>IF(ISERROR(VLOOKUP(B23,#REF!,4,FALSE)),"",VLOOKUP(B23,#REF!,4,FALSE))</f>
      </c>
      <c r="G23" s="14">
        <f>IF(ISERROR(VLOOKUP(B23,#REF!,8,FALSE)),"",VLOOKUP(B23,#REF!,8,FALSE))</f>
      </c>
      <c r="H23" s="11"/>
      <c r="I23" s="54">
        <f>IF(ISERROR(VLOOKUP(B23,#REF!,7,FALSE)),"",VLOOKUP(B23,#REF!,7,FALSE))</f>
      </c>
      <c r="J23" s="15"/>
      <c r="K23" s="11"/>
      <c r="L23" s="25"/>
    </row>
    <row r="24" spans="1:12" ht="28.5" customHeight="1">
      <c r="A24" s="20">
        <f>IF(ISERROR(VLOOKUP(B24,#REF!,9,FALSE)),"",VLOOKUP(B24,#REF!,9,FALSE))</f>
      </c>
      <c r="B24" s="17"/>
      <c r="C24" s="11">
        <f>IF(ISERROR(VLOOKUP(B24,#REF!,2,FALSE)),"",VLOOKUP(B24,#REF!,2,FALSE))</f>
      </c>
      <c r="D24" s="11">
        <f>IF(ISERROR(VLOOKUP(B24,#REF!,3,FALSE)),"",VLOOKUP(B24,#REF!,3,FALSE))</f>
      </c>
      <c r="E24" s="12">
        <f>IF(ISERROR(VLOOKUP(B24,#REF!,6,FALSE)),"",VLOOKUP(B24,#REF!,6,FALSE))</f>
      </c>
      <c r="F24" s="13">
        <f>IF(ISERROR(VLOOKUP(B24,#REF!,4,FALSE)),"",VLOOKUP(B24,#REF!,4,FALSE))</f>
      </c>
      <c r="G24" s="14">
        <f>IF(ISERROR(VLOOKUP(B24,#REF!,8,FALSE)),"",VLOOKUP(B24,#REF!,8,FALSE))</f>
      </c>
      <c r="H24" s="11"/>
      <c r="I24" s="54">
        <f>IF(ISERROR(VLOOKUP(B24,#REF!,7,FALSE)),"",VLOOKUP(B24,#REF!,7,FALSE))</f>
      </c>
      <c r="J24" s="15"/>
      <c r="K24" s="11"/>
      <c r="L24" s="25"/>
    </row>
    <row r="25" spans="1:12" ht="28.5" customHeight="1">
      <c r="A25" s="20">
        <f>IF(ISERROR(VLOOKUP(B25,#REF!,9,FALSE)),"",VLOOKUP(B25,#REF!,9,FALSE))</f>
      </c>
      <c r="B25" s="16"/>
      <c r="C25" s="11">
        <f>IF(ISERROR(VLOOKUP(B25,#REF!,2,FALSE)),"",VLOOKUP(B25,#REF!,2,FALSE))</f>
      </c>
      <c r="D25" s="11">
        <f>IF(ISERROR(VLOOKUP(B25,#REF!,3,FALSE)),"",VLOOKUP(B25,#REF!,3,FALSE))</f>
      </c>
      <c r="E25" s="12">
        <f>IF(ISERROR(VLOOKUP(B25,#REF!,6,FALSE)),"",VLOOKUP(B25,#REF!,6,FALSE))</f>
      </c>
      <c r="F25" s="13">
        <f>IF(ISERROR(VLOOKUP(B25,#REF!,4,FALSE)),"",VLOOKUP(B25,#REF!,4,FALSE))</f>
      </c>
      <c r="G25" s="14">
        <f>IF(ISERROR(VLOOKUP(B25,#REF!,8,FALSE)),"",VLOOKUP(B25,#REF!,8,FALSE))</f>
      </c>
      <c r="H25" s="11"/>
      <c r="I25" s="54">
        <f>IF(ISERROR(VLOOKUP(B25,#REF!,7,FALSE)),"",VLOOKUP(B25,#REF!,7,FALSE))</f>
      </c>
      <c r="J25" s="15"/>
      <c r="K25" s="11"/>
      <c r="L25" s="25"/>
    </row>
    <row r="26" spans="1:12" ht="28.5" customHeight="1">
      <c r="A26" s="20">
        <f>IF(ISERROR(VLOOKUP(B26,#REF!,9,FALSE)),"",VLOOKUP(B26,#REF!,9,FALSE))</f>
      </c>
      <c r="B26" s="11"/>
      <c r="C26" s="11">
        <f>IF(ISERROR(VLOOKUP(B26,#REF!,2,FALSE)),"",VLOOKUP(B26,#REF!,2,FALSE))</f>
      </c>
      <c r="D26" s="11">
        <f>IF(ISERROR(VLOOKUP(B26,#REF!,3,FALSE)),"",VLOOKUP(B26,#REF!,3,FALSE))</f>
      </c>
      <c r="E26" s="12">
        <f>IF(ISERROR(VLOOKUP(B26,#REF!,6,FALSE)),"",VLOOKUP(B26,#REF!,6,FALSE))</f>
      </c>
      <c r="F26" s="13">
        <f>IF(ISERROR(VLOOKUP(B26,#REF!,4,FALSE)),"",VLOOKUP(B26,#REF!,4,FALSE))</f>
      </c>
      <c r="G26" s="14">
        <f>IF(ISERROR(VLOOKUP(B26,#REF!,8,FALSE)),"",VLOOKUP(B26,#REF!,8,FALSE))</f>
      </c>
      <c r="H26" s="11"/>
      <c r="I26" s="54">
        <f>IF(ISERROR(VLOOKUP(B26,#REF!,7,FALSE)),"",VLOOKUP(B26,#REF!,7,FALSE))</f>
      </c>
      <c r="J26" s="15"/>
      <c r="K26" s="11"/>
      <c r="L26" s="25"/>
    </row>
    <row r="27" spans="1:12" ht="28.5" customHeight="1">
      <c r="A27" s="20">
        <f>IF(ISERROR(VLOOKUP(B27,#REF!,9,FALSE)),"",VLOOKUP(B27,#REF!,9,FALSE))</f>
      </c>
      <c r="B27" s="28"/>
      <c r="C27" s="11">
        <f>IF(ISERROR(VLOOKUP(B27,#REF!,2,FALSE)),"",VLOOKUP(B27,#REF!,2,FALSE))</f>
      </c>
      <c r="D27" s="11">
        <f>IF(ISERROR(VLOOKUP(B27,#REF!,3,FALSE)),"",VLOOKUP(B27,#REF!,3,FALSE))</f>
      </c>
      <c r="E27" s="12">
        <f>IF(ISERROR(VLOOKUP(B27,#REF!,6,FALSE)),"",VLOOKUP(B27,#REF!,6,FALSE))</f>
      </c>
      <c r="F27" s="13">
        <f>IF(ISERROR(VLOOKUP(B27,#REF!,4,FALSE)),"",VLOOKUP(B27,#REF!,4,FALSE))</f>
      </c>
      <c r="G27" s="14">
        <f>IF(ISERROR(VLOOKUP(B27,#REF!,8,FALSE)),"",VLOOKUP(B27,#REF!,8,FALSE))</f>
      </c>
      <c r="H27" s="11"/>
      <c r="I27" s="54">
        <f>IF(ISERROR(VLOOKUP(B27,#REF!,7,FALSE)),"",VLOOKUP(B27,#REF!,7,FALSE))</f>
      </c>
      <c r="J27" s="15"/>
      <c r="K27" s="11"/>
      <c r="L27" s="25"/>
    </row>
    <row r="28" spans="1:12" ht="28.5" customHeight="1">
      <c r="A28" s="19">
        <f>IF(ISERROR(VLOOKUP(B28,#REF!,9,FALSE)),"",VLOOKUP(B28,#REF!,9,FALSE))</f>
      </c>
      <c r="B28" s="27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>
        <f>IF(ISERROR(VLOOKUP(B28,#REF!,7,FALSE)),"",VLOOKUP(B28,#REF!,7,FALSE))</f>
      </c>
      <c r="J28" s="9"/>
      <c r="K28" s="5"/>
      <c r="L28" s="25"/>
    </row>
    <row r="29" spans="1:12" ht="28.5" customHeight="1">
      <c r="A29" s="19">
        <f>IF(ISERROR(VLOOKUP(B29,#REF!,9,FALSE)),"",VLOOKUP(B29,#REF!,9,FALSE))</f>
      </c>
      <c r="B29" s="27"/>
      <c r="C29" s="5">
        <f>IF(ISERROR(VLOOKUP(B29,#REF!,2,FALSE)),"",VLOOKUP(B29,#REF!,2,FALSE))</f>
      </c>
      <c r="D29" s="5">
        <f>IF(ISERROR(VLOOKUP(B29,#REF!,3,FALSE)),"",VLOOKUP(B29,#REF!,3,FALSE))</f>
      </c>
      <c r="E29" s="6">
        <f>IF(ISERROR(VLOOKUP(B29,#REF!,6,FALSE)),"",VLOOKUP(B29,#REF!,6,FALSE))</f>
      </c>
      <c r="F29" s="7">
        <f>IF(ISERROR(VLOOKUP(B29,#REF!,4,FALSE)),"",VLOOKUP(B29,#REF!,4,FALSE))</f>
      </c>
      <c r="G29" s="8">
        <f>IF(ISERROR(VLOOKUP(B29,#REF!,8,FALSE)),"",VLOOKUP(B29,#REF!,8,FALSE))</f>
      </c>
      <c r="H29" s="5"/>
      <c r="I29" s="54">
        <f>IF(ISERROR(VLOOKUP(B29,#REF!,7,FALSE)),"",VLOOKUP(B29,#REF!,7,FALSE))</f>
      </c>
      <c r="J29" s="9"/>
      <c r="K29" s="5"/>
      <c r="L29" s="25"/>
    </row>
    <row r="30" spans="1:12" ht="28.5" customHeight="1">
      <c r="A30" s="19">
        <f>IF(ISERROR(VLOOKUP(B30,#REF!,9,FALSE)),"",VLOOKUP(B30,#REF!,9,FALSE))</f>
      </c>
      <c r="B30" s="27"/>
      <c r="C30" s="5">
        <f>IF(ISERROR(VLOOKUP(B30,#REF!,2,FALSE)),"",VLOOKUP(B30,#REF!,2,FALSE))</f>
      </c>
      <c r="D30" s="5">
        <f>IF(ISERROR(VLOOKUP(B30,#REF!,3,FALSE)),"",VLOOKUP(B30,#REF!,3,FALSE))</f>
      </c>
      <c r="E30" s="6">
        <f>IF(ISERROR(VLOOKUP(B30,#REF!,6,FALSE)),"",VLOOKUP(B30,#REF!,6,FALSE))</f>
      </c>
      <c r="F30" s="7">
        <f>IF(ISERROR(VLOOKUP(B30,#REF!,4,FALSE)),"",VLOOKUP(B30,#REF!,4,FALSE))</f>
      </c>
      <c r="G30" s="8">
        <f>IF(ISERROR(VLOOKUP(B30,#REF!,8,FALSE)),"",VLOOKUP(B30,#REF!,8,FALSE))</f>
      </c>
      <c r="H30" s="5"/>
      <c r="I30" s="54">
        <f>IF(ISERROR(VLOOKUP(B30,#REF!,7,FALSE)),"",VLOOKUP(B30,#REF!,7,FALSE))</f>
      </c>
      <c r="J30" s="9"/>
      <c r="K30" s="5"/>
      <c r="L30" s="25"/>
    </row>
    <row r="31" spans="1:12" ht="28.5" customHeight="1">
      <c r="A31" s="19">
        <f>IF(ISERROR(VLOOKUP(B31,#REF!,9,FALSE)),"",VLOOKUP(B31,#REF!,9,FALSE))</f>
      </c>
      <c r="B31" s="19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25"/>
    </row>
    <row r="32" spans="1:12" ht="28.5" customHeight="1">
      <c r="A32" s="19">
        <f>IF(ISERROR(VLOOKUP(B32,#REF!,9,FALSE)),"",VLOOKUP(B32,#REF!,9,FALSE))</f>
      </c>
      <c r="B32" s="19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5"/>
      <c r="I32" s="54">
        <f>IF(ISERROR(VLOOKUP(B32,#REF!,7,FALSE)),"",VLOOKUP(B32,#REF!,7,FALSE))</f>
      </c>
      <c r="J32" s="9"/>
      <c r="K32" s="5"/>
      <c r="L32" s="25"/>
    </row>
    <row r="33" spans="1:12" ht="28.5" customHeight="1">
      <c r="A33" s="19">
        <f>IF(ISERROR(VLOOKUP(B33,#REF!,9,FALSE)),"",VLOOKUP(B33,#REF!,9,FALSE))</f>
      </c>
      <c r="B33" s="19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5"/>
      <c r="I33" s="54">
        <f>IF(ISERROR(VLOOKUP(B33,#REF!,7,FALSE)),"",VLOOKUP(B33,#REF!,7,FALSE))</f>
      </c>
      <c r="J33" s="9"/>
      <c r="K33" s="5"/>
      <c r="L33" s="25"/>
    </row>
    <row r="34" spans="1:12" ht="28.5" customHeight="1">
      <c r="A34" s="19">
        <f>IF(ISERROR(VLOOKUP(B34,#REF!,9,FALSE)),"",VLOOKUP(B34,#REF!,9,FALSE))</f>
      </c>
      <c r="B34" s="19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5"/>
      <c r="I34" s="54">
        <f>IF(ISERROR(VLOOKUP(B34,#REF!,7,FALSE)),"",VLOOKUP(B34,#REF!,7,FALSE))</f>
      </c>
      <c r="J34" s="9"/>
      <c r="K34" s="5"/>
      <c r="L34" s="25"/>
    </row>
    <row r="35" spans="1:12" ht="28.5" customHeight="1">
      <c r="A35" s="19">
        <f>IF(ISERROR(VLOOKUP(B35,#REF!,9,FALSE)),"",VLOOKUP(B35,#REF!,9,FALSE))</f>
      </c>
      <c r="B35" s="19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25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25"/>
    </row>
    <row r="37" spans="1:12" ht="28.5" customHeight="1">
      <c r="A37" s="19">
        <f>IF(ISERROR(VLOOKUP(B37,#REF!,9,FALSE)),"",VLOOKUP(B37,#REF!,9,FALSE))</f>
      </c>
      <c r="B37" s="19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25"/>
    </row>
    <row r="38" spans="1:12" ht="28.5" customHeight="1">
      <c r="A38" s="20">
        <f>IF(ISERROR(VLOOKUP(B38,#REF!,9,FALSE)),"",VLOOKUP(B38,#REF!,9,FALSE))</f>
      </c>
      <c r="B38" s="11"/>
      <c r="C38" s="11">
        <f>IF(ISERROR(VLOOKUP(B38,#REF!,2,FALSE)),"",VLOOKUP(B38,#REF!,2,FALSE))</f>
      </c>
      <c r="D38" s="11">
        <f>IF(ISERROR(VLOOKUP(B38,#REF!,3,FALSE)),"",VLOOKUP(B38,#REF!,3,FALSE))</f>
      </c>
      <c r="E38" s="12">
        <f>IF(ISERROR(VLOOKUP(B38,#REF!,6,FALSE)),"",VLOOKUP(B38,#REF!,6,FALSE))</f>
      </c>
      <c r="F38" s="13">
        <f>IF(ISERROR(VLOOKUP(B38,#REF!,4,FALSE)),"",VLOOKUP(B38,#REF!,4,FALSE))</f>
      </c>
      <c r="G38" s="14">
        <f>IF(ISERROR(VLOOKUP(B38,#REF!,8,FALSE)),"",VLOOKUP(B38,#REF!,8,FALSE))</f>
      </c>
      <c r="H38" s="11"/>
      <c r="I38" s="54">
        <f>IF(ISERROR(VLOOKUP(B38,#REF!,7,FALSE)),"",VLOOKUP(B38,#REF!,7,FALSE))</f>
      </c>
      <c r="J38" s="15"/>
      <c r="K38" s="11"/>
      <c r="L38" s="25"/>
    </row>
    <row r="39" spans="1:12" ht="28.5" customHeight="1">
      <c r="A39" s="20">
        <f>IF(ISERROR(VLOOKUP(B39,#REF!,9,FALSE)),"",VLOOKUP(B39,#REF!,9,FALSE))</f>
      </c>
      <c r="B39" s="20"/>
      <c r="C39" s="11">
        <f>IF(ISERROR(VLOOKUP(B39,#REF!,2,FALSE)),"",VLOOKUP(B39,#REF!,2,FALSE))</f>
      </c>
      <c r="D39" s="11">
        <f>IF(ISERROR(VLOOKUP(B39,#REF!,3,FALSE)),"",VLOOKUP(B39,#REF!,3,FALSE))</f>
      </c>
      <c r="E39" s="12">
        <f>IF(ISERROR(VLOOKUP(B39,#REF!,6,FALSE)),"",VLOOKUP(B39,#REF!,6,FALSE))</f>
      </c>
      <c r="F39" s="13">
        <f>IF(ISERROR(VLOOKUP(B39,#REF!,4,FALSE)),"",VLOOKUP(B39,#REF!,4,FALSE))</f>
      </c>
      <c r="G39" s="14">
        <f>IF(ISERROR(VLOOKUP(B39,#REF!,8,FALSE)),"",VLOOKUP(B39,#REF!,8,FALSE))</f>
      </c>
      <c r="H39" s="11"/>
      <c r="I39" s="54">
        <f>IF(ISERROR(VLOOKUP(B39,#REF!,7,FALSE)),"",VLOOKUP(B39,#REF!,7,FALSE))</f>
      </c>
      <c r="J39" s="15"/>
      <c r="K39" s="11"/>
      <c r="L39" s="25"/>
    </row>
    <row r="40" spans="1:12" ht="28.5" customHeight="1">
      <c r="A40" s="20">
        <f>IF(ISERROR(VLOOKUP(B40,#REF!,9,FALSE)),"",VLOOKUP(B40,#REF!,9,FALSE))</f>
      </c>
      <c r="B40" s="20"/>
      <c r="C40" s="11">
        <f>IF(ISERROR(VLOOKUP(B40,#REF!,2,FALSE)),"",VLOOKUP(B40,#REF!,2,FALSE))</f>
      </c>
      <c r="D40" s="11">
        <f>IF(ISERROR(VLOOKUP(B40,#REF!,3,FALSE)),"",VLOOKUP(B40,#REF!,3,FALSE))</f>
      </c>
      <c r="E40" s="12">
        <f>IF(ISERROR(VLOOKUP(B40,#REF!,6,FALSE)),"",VLOOKUP(B40,#REF!,6,FALSE))</f>
      </c>
      <c r="F40" s="13">
        <f>IF(ISERROR(VLOOKUP(B40,#REF!,4,FALSE)),"",VLOOKUP(B40,#REF!,4,FALSE))</f>
      </c>
      <c r="G40" s="14">
        <f>IF(ISERROR(VLOOKUP(B40,#REF!,8,FALSE)),"",VLOOKUP(B40,#REF!,8,FALSE))</f>
      </c>
      <c r="H40" s="11"/>
      <c r="I40" s="54">
        <f>IF(ISERROR(VLOOKUP(B40,#REF!,7,FALSE)),"",VLOOKUP(B40,#REF!,7,FALSE))</f>
      </c>
      <c r="J40" s="15"/>
      <c r="K40" s="11"/>
      <c r="L40" s="25"/>
    </row>
    <row r="41" spans="1:12" ht="28.5" customHeight="1">
      <c r="A41" s="20">
        <f>IF(ISERROR(VLOOKUP(B41,#REF!,9,FALSE)),"",VLOOKUP(B41,#REF!,9,FALSE))</f>
      </c>
      <c r="B41" s="20"/>
      <c r="C41" s="11">
        <f>IF(ISERROR(VLOOKUP(B41,#REF!,2,FALSE)),"",VLOOKUP(B41,#REF!,2,FALSE))</f>
      </c>
      <c r="D41" s="11">
        <f>IF(ISERROR(VLOOKUP(B41,#REF!,3,FALSE)),"",VLOOKUP(B41,#REF!,3,FALSE))</f>
      </c>
      <c r="E41" s="12">
        <f>IF(ISERROR(VLOOKUP(B41,#REF!,6,FALSE)),"",VLOOKUP(B41,#REF!,6,FALSE))</f>
      </c>
      <c r="F41" s="13">
        <f>IF(ISERROR(VLOOKUP(B41,#REF!,4,FALSE)),"",VLOOKUP(B41,#REF!,4,FALSE))</f>
      </c>
      <c r="G41" s="14">
        <f>IF(ISERROR(VLOOKUP(B41,#REF!,8,FALSE)),"",VLOOKUP(B41,#REF!,8,FALSE))</f>
      </c>
      <c r="H41" s="11"/>
      <c r="I41" s="54">
        <f>IF(ISERROR(VLOOKUP(B41,#REF!,7,FALSE)),"",VLOOKUP(B41,#REF!,7,FALSE))</f>
      </c>
      <c r="J41" s="15"/>
      <c r="K41" s="11"/>
      <c r="L41" s="25"/>
    </row>
    <row r="42" spans="1:12" ht="28.5" customHeight="1">
      <c r="A42" s="20">
        <f>IF(ISERROR(VLOOKUP(B42,#REF!,9,FALSE)),"",VLOOKUP(B42,#REF!,9,FALSE))</f>
      </c>
      <c r="B42" s="20"/>
      <c r="C42" s="11">
        <f>IF(ISERROR(VLOOKUP(B42,#REF!,2,FALSE)),"",VLOOKUP(B42,#REF!,2,FALSE))</f>
      </c>
      <c r="D42" s="11">
        <f>IF(ISERROR(VLOOKUP(B42,#REF!,3,FALSE)),"",VLOOKUP(B42,#REF!,3,FALSE))</f>
      </c>
      <c r="E42" s="12">
        <f>IF(ISERROR(VLOOKUP(B42,#REF!,6,FALSE)),"",VLOOKUP(B42,#REF!,6,FALSE))</f>
      </c>
      <c r="F42" s="13">
        <f>IF(ISERROR(VLOOKUP(B42,#REF!,4,FALSE)),"",VLOOKUP(B42,#REF!,4,FALSE))</f>
      </c>
      <c r="G42" s="14">
        <f>IF(ISERROR(VLOOKUP(B42,#REF!,8,FALSE)),"",VLOOKUP(B42,#REF!,8,FALSE))</f>
      </c>
      <c r="H42" s="11"/>
      <c r="I42" s="54">
        <f>IF(ISERROR(VLOOKUP(B42,#REF!,7,FALSE)),"",VLOOKUP(B42,#REF!,7,FALSE))</f>
      </c>
      <c r="J42" s="15"/>
      <c r="K42" s="11"/>
      <c r="L42" s="25"/>
    </row>
    <row r="43" spans="1:12" ht="28.5" customHeight="1">
      <c r="A43" s="20">
        <f>IF(ISERROR(VLOOKUP(B43,#REF!,9,FALSE)),"",VLOOKUP(B43,#REF!,9,FALSE))</f>
      </c>
      <c r="B43" s="20"/>
      <c r="C43" s="11">
        <f>IF(ISERROR(VLOOKUP(B43,#REF!,2,FALSE)),"",VLOOKUP(B43,#REF!,2,FALSE))</f>
      </c>
      <c r="D43" s="11">
        <f>IF(ISERROR(VLOOKUP(B43,#REF!,3,FALSE)),"",VLOOKUP(B43,#REF!,3,FALSE))</f>
      </c>
      <c r="E43" s="12">
        <f>IF(ISERROR(VLOOKUP(B43,#REF!,6,FALSE)),"",VLOOKUP(B43,#REF!,6,FALSE))</f>
      </c>
      <c r="F43" s="13">
        <f>IF(ISERROR(VLOOKUP(B43,#REF!,4,FALSE)),"",VLOOKUP(B43,#REF!,4,FALSE))</f>
      </c>
      <c r="G43" s="14">
        <f>IF(ISERROR(VLOOKUP(B43,#REF!,8,FALSE)),"",VLOOKUP(B43,#REF!,8,FALSE))</f>
      </c>
      <c r="H43" s="11"/>
      <c r="I43" s="54">
        <f>IF(ISERROR(VLOOKUP(B43,#REF!,7,FALSE)),"",VLOOKUP(B43,#REF!,7,FALSE))</f>
      </c>
      <c r="J43" s="15"/>
      <c r="K43" s="11"/>
      <c r="L43" s="25"/>
    </row>
    <row r="44" spans="1:12" ht="28.5" customHeight="1">
      <c r="A44" s="20">
        <f>IF(ISERROR(VLOOKUP(B44,#REF!,9,FALSE)),"",VLOOKUP(B44,#REF!,9,FALSE))</f>
      </c>
      <c r="B44" s="11"/>
      <c r="C44" s="11">
        <f>IF(ISERROR(VLOOKUP(B44,#REF!,2,FALSE)),"",VLOOKUP(B44,#REF!,2,FALSE))</f>
      </c>
      <c r="D44" s="11">
        <f>IF(ISERROR(VLOOKUP(B44,#REF!,3,FALSE)),"",VLOOKUP(B44,#REF!,3,FALSE))</f>
      </c>
      <c r="E44" s="12">
        <f>IF(ISERROR(VLOOKUP(B44,#REF!,6,FALSE)),"",VLOOKUP(B44,#REF!,6,FALSE))</f>
      </c>
      <c r="F44" s="13">
        <f>IF(ISERROR(VLOOKUP(B44,#REF!,4,FALSE)),"",VLOOKUP(B44,#REF!,4,FALSE))</f>
      </c>
      <c r="G44" s="14">
        <f>IF(ISERROR(VLOOKUP(B44,#REF!,8,FALSE)),"",VLOOKUP(B44,#REF!,8,FALSE))</f>
      </c>
      <c r="H44" s="11"/>
      <c r="I44" s="54">
        <f>IF(ISERROR(VLOOKUP(B44,#REF!,7,FALSE)),"",VLOOKUP(B44,#REF!,7,FALSE))</f>
      </c>
      <c r="J44" s="15"/>
      <c r="K44" s="11"/>
      <c r="L44" s="25"/>
    </row>
    <row r="45" spans="1:12" ht="28.5" customHeight="1">
      <c r="A45" s="20">
        <f>IF(ISERROR(VLOOKUP(B45,#REF!,9,FALSE)),"",VLOOKUP(B45,#REF!,9,FALSE))</f>
      </c>
      <c r="B45" s="11"/>
      <c r="C45" s="11">
        <f>IF(ISERROR(VLOOKUP(B45,#REF!,2,FALSE)),"",VLOOKUP(B45,#REF!,2,FALSE))</f>
      </c>
      <c r="D45" s="11">
        <f>IF(ISERROR(VLOOKUP(B45,#REF!,3,FALSE)),"",VLOOKUP(B45,#REF!,3,FALSE))</f>
      </c>
      <c r="E45" s="12">
        <f>IF(ISERROR(VLOOKUP(B45,#REF!,6,FALSE)),"",VLOOKUP(B45,#REF!,6,FALSE))</f>
      </c>
      <c r="F45" s="13">
        <f>IF(ISERROR(VLOOKUP(B45,#REF!,4,FALSE)),"",VLOOKUP(B45,#REF!,4,FALSE))</f>
      </c>
      <c r="G45" s="14">
        <f>IF(ISERROR(VLOOKUP(B45,#REF!,8,FALSE)),"",VLOOKUP(B45,#REF!,8,FALSE))</f>
      </c>
      <c r="H45" s="11"/>
      <c r="I45" s="54">
        <f>IF(ISERROR(VLOOKUP(B45,#REF!,7,FALSE)),"",VLOOKUP(B45,#REF!,7,FALSE))</f>
      </c>
      <c r="J45" s="15"/>
      <c r="K45" s="11"/>
      <c r="L45" s="25"/>
    </row>
    <row r="46" spans="1:12" ht="28.5" customHeight="1">
      <c r="A46" s="20">
        <f>IF(ISERROR(VLOOKUP(B46,#REF!,9,FALSE)),"",VLOOKUP(B46,#REF!,9,FALSE))</f>
      </c>
      <c r="B46" s="11"/>
      <c r="C46" s="11">
        <f>IF(ISERROR(VLOOKUP(B46,#REF!,2,FALSE)),"",VLOOKUP(B46,#REF!,2,FALSE))</f>
      </c>
      <c r="D46" s="11">
        <f>IF(ISERROR(VLOOKUP(B46,#REF!,3,FALSE)),"",VLOOKUP(B46,#REF!,3,FALSE))</f>
      </c>
      <c r="E46" s="12">
        <f>IF(ISERROR(VLOOKUP(B46,#REF!,6,FALSE)),"",VLOOKUP(B46,#REF!,6,FALSE))</f>
      </c>
      <c r="F46" s="13">
        <f>IF(ISERROR(VLOOKUP(B46,#REF!,4,FALSE)),"",VLOOKUP(B46,#REF!,4,FALSE))</f>
      </c>
      <c r="G46" s="14">
        <f>IF(ISERROR(VLOOKUP(B46,#REF!,8,FALSE)),"",VLOOKUP(B46,#REF!,8,FALSE))</f>
      </c>
      <c r="H46" s="11"/>
      <c r="I46" s="54">
        <f>IF(ISERROR(VLOOKUP(B46,#REF!,7,FALSE)),"",VLOOKUP(B46,#REF!,7,FALSE))</f>
      </c>
      <c r="J46" s="15"/>
      <c r="K46" s="11"/>
      <c r="L46" s="25"/>
    </row>
    <row r="47" spans="1:12" ht="28.5" customHeight="1">
      <c r="A47" s="20">
        <f>IF(ISERROR(VLOOKUP(B47,#REF!,9,FALSE)),"",VLOOKUP(B47,#REF!,9,FALSE))</f>
      </c>
      <c r="B47" s="11"/>
      <c r="C47" s="11">
        <f>IF(ISERROR(VLOOKUP(B47,#REF!,2,FALSE)),"",VLOOKUP(B47,#REF!,2,FALSE))</f>
      </c>
      <c r="D47" s="11">
        <f>IF(ISERROR(VLOOKUP(B47,#REF!,3,FALSE)),"",VLOOKUP(B47,#REF!,3,FALSE))</f>
      </c>
      <c r="E47" s="12">
        <f>IF(ISERROR(VLOOKUP(B47,#REF!,6,FALSE)),"",VLOOKUP(B47,#REF!,6,FALSE))</f>
      </c>
      <c r="F47" s="13">
        <f>IF(ISERROR(VLOOKUP(B47,#REF!,4,FALSE)),"",VLOOKUP(B47,#REF!,4,FALSE))</f>
      </c>
      <c r="G47" s="14">
        <f>IF(ISERROR(VLOOKUP(B47,#REF!,8,FALSE)),"",VLOOKUP(B47,#REF!,8,FALSE))</f>
      </c>
      <c r="H47" s="11"/>
      <c r="I47" s="54">
        <f>IF(ISERROR(VLOOKUP(B47,#REF!,7,FALSE)),"",VLOOKUP(B47,#REF!,7,FALSE))</f>
      </c>
      <c r="J47" s="15"/>
      <c r="K47" s="11"/>
      <c r="L47" s="25"/>
    </row>
    <row r="48" spans="1:12" ht="28.5" customHeight="1">
      <c r="A48" s="19">
        <f>IF(ISERROR(VLOOKUP(B48,#REF!,9,FALSE)),"",VLOOKUP(B48,#REF!,9,FALSE))</f>
      </c>
      <c r="B48" s="5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5"/>
      <c r="I48" s="54">
        <f>IF(ISERROR(VLOOKUP(B48,#REF!,7,FALSE)),"",VLOOKUP(B48,#REF!,7,FALSE))</f>
      </c>
      <c r="J48" s="9"/>
      <c r="K48" s="5"/>
      <c r="L48" s="25"/>
    </row>
    <row r="49" spans="1:12" ht="28.5" customHeight="1">
      <c r="A49" s="19">
        <f>IF(ISERROR(VLOOKUP(B49,#REF!,9,FALSE)),"",VLOOKUP(B49,#REF!,9,FALSE))</f>
      </c>
      <c r="B49" s="5"/>
      <c r="C49" s="5">
        <f>IF(ISERROR(VLOOKUP(B49,#REF!,2,FALSE)),"",VLOOKUP(B49,#REF!,2,FALSE))</f>
      </c>
      <c r="D49" s="5">
        <f>IF(ISERROR(VLOOKUP(B49,#REF!,3,FALSE)),"",VLOOKUP(B49,#REF!,3,FALSE))</f>
      </c>
      <c r="E49" s="6">
        <f>IF(ISERROR(VLOOKUP(B49,#REF!,6,FALSE)),"",VLOOKUP(B49,#REF!,6,FALSE))</f>
      </c>
      <c r="F49" s="7">
        <f>IF(ISERROR(VLOOKUP(B49,#REF!,4,FALSE)),"",VLOOKUP(B49,#REF!,4,FALSE))</f>
      </c>
      <c r="G49" s="8">
        <f>IF(ISERROR(VLOOKUP(B49,#REF!,8,FALSE)),"",VLOOKUP(B49,#REF!,8,FALSE))</f>
      </c>
      <c r="H49" s="5"/>
      <c r="I49" s="54">
        <f>IF(ISERROR(VLOOKUP(B49,#REF!,7,FALSE)),"",VLOOKUP(B49,#REF!,7,FALSE))</f>
      </c>
      <c r="J49" s="9"/>
      <c r="K49" s="5"/>
      <c r="L49" s="25"/>
    </row>
    <row r="50" spans="1:12" ht="28.5" customHeight="1">
      <c r="A50" s="19">
        <f>IF(ISERROR(VLOOKUP(B50,#REF!,9,FALSE)),"",VLOOKUP(B50,#REF!,9,FALSE))</f>
      </c>
      <c r="B50" s="19"/>
      <c r="C50" s="19">
        <f>IF(ISERROR(VLOOKUP(B50,#REF!,2,FALSE)),"",VLOOKUP(B50,#REF!,2,FALSE))</f>
      </c>
      <c r="D50" s="19">
        <f>IF(ISERROR(VLOOKUP(B50,#REF!,3,FALSE)),"",VLOOKUP(B50,#REF!,3,FALSE))</f>
      </c>
      <c r="E50" s="19">
        <f>IF(ISERROR(VLOOKUP(B50,#REF!,6,FALSE)),"",VLOOKUP(B50,#REF!,6,FALSE))</f>
      </c>
      <c r="F50" s="19">
        <f>IF(ISERROR(VLOOKUP(B50,#REF!,4,FALSE)),"",VLOOKUP(B50,#REF!,4,FALSE))</f>
      </c>
      <c r="G50" s="19">
        <f>IF(ISERROR(VLOOKUP(B50,#REF!,8,FALSE)),"",VLOOKUP(B50,#REF!,8,FALSE))</f>
      </c>
      <c r="H50" s="19"/>
      <c r="I50" s="54">
        <f>IF(ISERROR(VLOOKUP(B50,#REF!,7,FALSE)),"",VLOOKUP(B50,#REF!,7,FALSE))</f>
      </c>
      <c r="J50" s="19"/>
      <c r="K50" s="19"/>
      <c r="L50" s="25"/>
    </row>
    <row r="51" spans="1:12" ht="28.5" customHeight="1">
      <c r="A51" s="19">
        <f>IF(ISERROR(VLOOKUP(B51,#REF!,9,FALSE)),"",VLOOKUP(B51,#REF!,9,FALSE))</f>
      </c>
      <c r="B51" s="19"/>
      <c r="C51" s="19">
        <f>IF(ISERROR(VLOOKUP(B51,#REF!,2,FALSE)),"",VLOOKUP(B51,#REF!,2,FALSE))</f>
      </c>
      <c r="D51" s="19">
        <f>IF(ISERROR(VLOOKUP(B51,#REF!,3,FALSE)),"",VLOOKUP(B51,#REF!,3,FALSE))</f>
      </c>
      <c r="E51" s="19">
        <f>IF(ISERROR(VLOOKUP(B51,#REF!,6,FALSE)),"",VLOOKUP(B51,#REF!,6,FALSE))</f>
      </c>
      <c r="F51" s="19">
        <f>IF(ISERROR(VLOOKUP(B51,#REF!,4,FALSE)),"",VLOOKUP(B51,#REF!,4,FALSE))</f>
      </c>
      <c r="G51" s="19">
        <f>IF(ISERROR(VLOOKUP(B51,#REF!,8,FALSE)),"",VLOOKUP(B51,#REF!,8,FALSE))</f>
      </c>
      <c r="H51" s="19"/>
      <c r="I51" s="54">
        <f>IF(ISERROR(VLOOKUP(B51,#REF!,7,FALSE)),"",VLOOKUP(B51,#REF!,7,FALSE))</f>
      </c>
      <c r="J51" s="19"/>
      <c r="K51" s="19"/>
      <c r="L51" s="25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19"/>
      <c r="L52" s="25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19"/>
      <c r="L53" s="25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19"/>
      <c r="L54" s="25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19"/>
      <c r="L55" s="25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19"/>
      <c r="L56" s="25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19"/>
      <c r="I57" s="54">
        <f>IF(ISERROR(VLOOKUP(B57,#REF!,7,FALSE)),"",VLOOKUP(B57,#REF!,7,FALSE))</f>
      </c>
      <c r="J57" s="19"/>
      <c r="K57" s="19"/>
      <c r="L57" s="25"/>
    </row>
    <row r="58" spans="1:12" ht="28.5" customHeight="1">
      <c r="A58" s="20">
        <f>IF(ISERROR(VLOOKUP(B58,#REF!,9,FALSE)),"",VLOOKUP(B58,#REF!,9,FALSE))</f>
      </c>
      <c r="B58" s="20"/>
      <c r="C58" s="20">
        <f>IF(ISERROR(VLOOKUP(B58,#REF!,2,FALSE)),"",VLOOKUP(B58,#REF!,2,FALSE))</f>
      </c>
      <c r="D58" s="20">
        <f>IF(ISERROR(VLOOKUP(B58,#REF!,3,FALSE)),"",VLOOKUP(B58,#REF!,3,FALSE))</f>
      </c>
      <c r="E58" s="20">
        <f>IF(ISERROR(VLOOKUP(B58,#REF!,6,FALSE)),"",VLOOKUP(B58,#REF!,6,FALSE))</f>
      </c>
      <c r="F58" s="20">
        <f>IF(ISERROR(VLOOKUP(B58,#REF!,4,FALSE)),"",VLOOKUP(B58,#REF!,4,FALSE))</f>
      </c>
      <c r="G58" s="20">
        <f>IF(ISERROR(VLOOKUP(B58,#REF!,8,FALSE)),"",VLOOKUP(B58,#REF!,8,FALSE))</f>
      </c>
      <c r="H58" s="20"/>
      <c r="I58" s="54">
        <f>IF(ISERROR(VLOOKUP(B58,#REF!,7,FALSE)),"",VLOOKUP(B58,#REF!,7,FALSE))</f>
      </c>
      <c r="J58" s="20"/>
      <c r="K58" s="20"/>
      <c r="L58" s="25"/>
    </row>
    <row r="59" spans="1:12" ht="28.5" customHeight="1">
      <c r="A59" s="20">
        <f>IF(ISERROR(VLOOKUP(B59,#REF!,9,FALSE)),"",VLOOKUP(B59,#REF!,9,FALSE))</f>
      </c>
      <c r="B59" s="20"/>
      <c r="C59" s="20">
        <f>IF(ISERROR(VLOOKUP(B59,#REF!,2,FALSE)),"",VLOOKUP(B59,#REF!,2,FALSE))</f>
      </c>
      <c r="D59" s="20">
        <f>IF(ISERROR(VLOOKUP(B59,#REF!,3,FALSE)),"",VLOOKUP(B59,#REF!,3,FALSE))</f>
      </c>
      <c r="E59" s="20">
        <f>IF(ISERROR(VLOOKUP(B59,#REF!,6,FALSE)),"",VLOOKUP(B59,#REF!,6,FALSE))</f>
      </c>
      <c r="F59" s="20">
        <f>IF(ISERROR(VLOOKUP(B59,#REF!,4,FALSE)),"",VLOOKUP(B59,#REF!,4,FALSE))</f>
      </c>
      <c r="G59" s="20">
        <f>IF(ISERROR(VLOOKUP(B59,#REF!,8,FALSE)),"",VLOOKUP(B59,#REF!,8,FALSE))</f>
      </c>
      <c r="H59" s="20"/>
      <c r="I59" s="54">
        <f>IF(ISERROR(VLOOKUP(B59,#REF!,7,FALSE)),"",VLOOKUP(B59,#REF!,7,FALSE))</f>
      </c>
      <c r="J59" s="20"/>
      <c r="K59" s="20"/>
      <c r="L59" s="25">
        <v>5</v>
      </c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20"/>
      <c r="L60" s="42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20"/>
      <c r="L61" s="42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20"/>
      <c r="L62" s="42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20"/>
      <c r="L63" s="42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20"/>
      <c r="L64" s="42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20"/>
      <c r="L65" s="42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20"/>
      <c r="L66" s="42"/>
    </row>
    <row r="67" spans="1:12" ht="28.5" customHeight="1">
      <c r="A67" s="20">
        <f>IF(ISERROR(VLOOKUP(B67,#REF!,9,FALSE)),"",VLOOKUP(B67,#REF!,9,FALSE))</f>
      </c>
      <c r="B67" s="20"/>
      <c r="C67" s="20">
        <f>IF(ISERROR(VLOOKUP(B67,#REF!,2,FALSE)),"",VLOOKUP(B67,#REF!,2,FALSE))</f>
      </c>
      <c r="D67" s="20">
        <f>IF(ISERROR(VLOOKUP(B67,#REF!,3,FALSE)),"",VLOOKUP(B67,#REF!,3,FALSE))</f>
      </c>
      <c r="E67" s="20">
        <f>IF(ISERROR(VLOOKUP(B67,#REF!,6,FALSE)),"",VLOOKUP(B67,#REF!,6,FALSE))</f>
      </c>
      <c r="F67" s="20">
        <f>IF(ISERROR(VLOOKUP(B67,#REF!,4,FALSE)),"",VLOOKUP(B67,#REF!,4,FALSE))</f>
      </c>
      <c r="G67" s="20">
        <f>IF(ISERROR(VLOOKUP(B67,#REF!,8,FALSE)),"",VLOOKUP(B67,#REF!,8,FALSE))</f>
      </c>
      <c r="H67" s="20"/>
      <c r="I67" s="54">
        <f>IF(ISERROR(VLOOKUP(B67,#REF!,7,FALSE)),"",VLOOKUP(B67,#REF!,7,FALSE))</f>
      </c>
      <c r="J67" s="20"/>
      <c r="K67" s="20"/>
      <c r="L67" s="42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4">
        <f>IF(ISERROR(VLOOKUP(B68,#REF!,7,FALSE)),"",VLOOKUP(B68,#REF!,7,FALSE))</f>
      </c>
      <c r="J68" s="19"/>
      <c r="K68" s="19"/>
      <c r="L68" s="42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4">
        <f>IF(ISERROR(VLOOKUP(B69,#REF!,7,FALSE)),"",VLOOKUP(B69,#REF!,7,FALSE))</f>
      </c>
      <c r="J69" s="19"/>
      <c r="K69" s="19"/>
      <c r="L69" s="42"/>
    </row>
    <row r="70" spans="1:12" ht="28.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19"/>
      <c r="L70" s="42"/>
    </row>
    <row r="71" spans="1:12" ht="24.7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19"/>
      <c r="L71" s="42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19"/>
      <c r="L72" s="42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19"/>
      <c r="L73" s="42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19"/>
      <c r="L74" s="42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42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19">
        <f>IF(ISERROR(VLOOKUP(B77,#REF!,7,FALSE)),"",VLOOKUP(B77,#REF!,7,FALSE))</f>
      </c>
      <c r="J77" s="19"/>
      <c r="K77" s="19"/>
      <c r="L77" s="42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42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42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42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42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42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42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42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42"/>
    </row>
    <row r="100" spans="1:12" ht="28.5" customHeight="1">
      <c r="A100" s="20">
        <f>IF(ISERROR(VLOOKUP(B100,#REF!,9,FALSE)),"",VLOOKUP(B100,#REF!,9,FALSE))</f>
      </c>
      <c r="B100" s="20"/>
      <c r="C100" s="20">
        <f>IF(ISERROR(VLOOKUP(B100,#REF!,2,FALSE)),"",VLOOKUP(B100,#REF!,2,FALSE))</f>
      </c>
      <c r="D100" s="20">
        <f>IF(ISERROR(VLOOKUP(B100,#REF!,3,FALSE)),"",VLOOKUP(B100,#REF!,3,FALSE))</f>
      </c>
      <c r="E100" s="20">
        <f>IF(ISERROR(VLOOKUP(B100,#REF!,6,FALSE)),"",VLOOKUP(B100,#REF!,6,FALSE))</f>
      </c>
      <c r="F100" s="20">
        <f>IF(ISERROR(VLOOKUP(B100,#REF!,4,FALSE)),"",VLOOKUP(B100,#REF!,4,FALSE))</f>
      </c>
      <c r="G100" s="20">
        <f>IF(ISERROR(VLOOKUP(B100,#REF!,8,FALSE)),"",VLOOKUP(B100,#REF!,8,FALSE))</f>
      </c>
      <c r="H100" s="20"/>
      <c r="I100" s="20">
        <f>IF(ISERROR(VLOOKUP(B100,#REF!,7,FALSE)),"",VLOOKUP(B100,#REF!,7,FALSE))</f>
      </c>
      <c r="J100" s="20"/>
      <c r="K100" s="20"/>
      <c r="L100" s="3"/>
    </row>
  </sheetData>
  <sheetProtection/>
  <mergeCells count="29"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H6:H7"/>
    <mergeCell ref="I6:I7"/>
    <mergeCell ref="J6:J7"/>
    <mergeCell ref="K6:K7"/>
    <mergeCell ref="G6:G7"/>
    <mergeCell ref="A6:A7"/>
    <mergeCell ref="B6:B7"/>
    <mergeCell ref="C6:D7"/>
    <mergeCell ref="E6:E7"/>
    <mergeCell ref="F6:F7"/>
  </mergeCells>
  <conditionalFormatting sqref="B8:B100">
    <cfRule type="duplicateValues" priority="7" dxfId="119">
      <formula>AND(COUNTIF($B$8:$B$100,B8)&gt;1,NOT(ISBLANK(B8)))</formula>
    </cfRule>
    <cfRule type="cellIs" priority="8" dxfId="120" operator="greaterThan">
      <formula>9000000</formula>
    </cfRule>
  </conditionalFormatting>
  <conditionalFormatting sqref="B8:B59">
    <cfRule type="duplicateValues" priority="5" dxfId="119">
      <formula>AND(COUNTIF($B$8:$B$59,B8)&gt;1,NOT(ISBLANK(B8)))</formula>
    </cfRule>
    <cfRule type="cellIs" priority="6" dxfId="120" operator="greaterThan">
      <formula>9000000</formula>
    </cfRule>
  </conditionalFormatting>
  <conditionalFormatting sqref="B8:B18">
    <cfRule type="duplicateValues" priority="3" dxfId="119">
      <formula>AND(COUNTIF($B$8:$B$18,B8)&gt;1,NOT(ISBLANK(B8)))</formula>
    </cfRule>
    <cfRule type="cellIs" priority="4" dxfId="120" operator="greaterThan">
      <formula>9000000</formula>
    </cfRule>
  </conditionalFormatting>
  <conditionalFormatting sqref="B8:B14">
    <cfRule type="duplicateValues" priority="1" dxfId="119">
      <formula>AND(COUNTIF($B$8:$B$14,B8)&gt;1,NOT(ISBLANK(B8)))</formula>
    </cfRule>
    <cfRule type="cellIs" priority="2" dxfId="120" operator="greaterThan">
      <formula>9000000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0"/>
  <sheetViews>
    <sheetView zoomScale="84" zoomScaleNormal="84" zoomScalePageLayoutView="0" workbookViewId="0" topLeftCell="A1">
      <pane ySplit="7" topLeftCell="A8" activePane="bottomLeft" state="frozen"/>
      <selection pane="topLeft" activeCell="O46" sqref="O46"/>
      <selection pane="bottomLeft" activeCell="F16" sqref="F16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COUNTA(B8:B100)</f>
        <v>12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 customHeight="1">
      <c r="B4" s="146" t="s">
        <v>50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19" t="s">
        <v>244</v>
      </c>
      <c r="B8" s="56">
        <v>3604209</v>
      </c>
      <c r="C8" s="5" t="s">
        <v>254</v>
      </c>
      <c r="D8" s="5" t="s">
        <v>80</v>
      </c>
      <c r="E8" s="6">
        <v>2005</v>
      </c>
      <c r="F8" s="7" t="s">
        <v>243</v>
      </c>
      <c r="G8" s="8" t="s">
        <v>90</v>
      </c>
      <c r="H8" s="5"/>
      <c r="I8" s="97">
        <v>190</v>
      </c>
      <c r="J8" s="106">
        <v>4.3</v>
      </c>
      <c r="K8" s="97">
        <v>1</v>
      </c>
      <c r="L8" s="104">
        <v>100</v>
      </c>
    </row>
    <row r="9" spans="1:12" ht="28.5" customHeight="1">
      <c r="A9" s="20" t="s">
        <v>317</v>
      </c>
      <c r="B9" s="56">
        <v>3201309</v>
      </c>
      <c r="C9" s="11" t="s">
        <v>293</v>
      </c>
      <c r="D9" s="11" t="s">
        <v>146</v>
      </c>
      <c r="E9" s="12">
        <v>2005</v>
      </c>
      <c r="F9" s="13" t="s">
        <v>287</v>
      </c>
      <c r="G9" s="14" t="s">
        <v>90</v>
      </c>
      <c r="H9" s="11"/>
      <c r="I9" s="97">
        <v>5</v>
      </c>
      <c r="J9" s="106">
        <v>4.3</v>
      </c>
      <c r="K9" s="105">
        <v>2</v>
      </c>
      <c r="L9" s="104">
        <v>98</v>
      </c>
    </row>
    <row r="10" spans="1:12" ht="28.5" customHeight="1">
      <c r="A10" s="19" t="s">
        <v>211</v>
      </c>
      <c r="B10" s="56">
        <v>3603777</v>
      </c>
      <c r="C10" s="5" t="s">
        <v>222</v>
      </c>
      <c r="D10" s="5" t="s">
        <v>137</v>
      </c>
      <c r="E10" s="6">
        <v>2005</v>
      </c>
      <c r="F10" s="7" t="s">
        <v>210</v>
      </c>
      <c r="G10" s="8" t="s">
        <v>90</v>
      </c>
      <c r="H10" s="10"/>
      <c r="I10" s="97">
        <v>244</v>
      </c>
      <c r="J10" s="106">
        <v>4.35</v>
      </c>
      <c r="K10" s="97">
        <v>3</v>
      </c>
      <c r="L10" s="104">
        <v>97</v>
      </c>
    </row>
    <row r="11" spans="1:12" ht="28.5" customHeight="1">
      <c r="A11" s="19" t="s">
        <v>236</v>
      </c>
      <c r="B11" s="56">
        <v>3603867</v>
      </c>
      <c r="C11" s="5" t="s">
        <v>239</v>
      </c>
      <c r="D11" s="5" t="s">
        <v>115</v>
      </c>
      <c r="E11" s="6">
        <v>2005</v>
      </c>
      <c r="F11" s="7" t="s">
        <v>235</v>
      </c>
      <c r="G11" s="8" t="s">
        <v>90</v>
      </c>
      <c r="H11" s="5"/>
      <c r="I11" s="97">
        <v>73</v>
      </c>
      <c r="J11" s="106">
        <v>4.58</v>
      </c>
      <c r="K11" s="97">
        <v>4</v>
      </c>
      <c r="L11" s="104">
        <v>96</v>
      </c>
    </row>
    <row r="12" spans="1:12" ht="28.5" customHeight="1">
      <c r="A12" s="19" t="s">
        <v>244</v>
      </c>
      <c r="B12" s="56">
        <v>3604196</v>
      </c>
      <c r="C12" s="5" t="s">
        <v>253</v>
      </c>
      <c r="D12" s="5" t="s">
        <v>110</v>
      </c>
      <c r="E12" s="6">
        <v>2005</v>
      </c>
      <c r="F12" s="7" t="s">
        <v>243</v>
      </c>
      <c r="G12" s="8" t="s">
        <v>90</v>
      </c>
      <c r="H12" s="5"/>
      <c r="I12" s="97">
        <v>189</v>
      </c>
      <c r="J12" s="106">
        <v>4.59</v>
      </c>
      <c r="K12" s="97">
        <v>5</v>
      </c>
      <c r="L12" s="104">
        <v>95</v>
      </c>
    </row>
    <row r="13" spans="1:12" ht="28.5" customHeight="1">
      <c r="A13" s="20" t="s">
        <v>244</v>
      </c>
      <c r="B13" s="56">
        <v>3604219</v>
      </c>
      <c r="C13" s="11" t="s">
        <v>257</v>
      </c>
      <c r="D13" s="11" t="s">
        <v>258</v>
      </c>
      <c r="E13" s="12">
        <v>2005</v>
      </c>
      <c r="F13" s="13" t="s">
        <v>243</v>
      </c>
      <c r="G13" s="14" t="s">
        <v>90</v>
      </c>
      <c r="H13" s="28"/>
      <c r="I13" s="97">
        <v>177</v>
      </c>
      <c r="J13" s="106">
        <v>5</v>
      </c>
      <c r="K13" s="105">
        <v>6</v>
      </c>
      <c r="L13" s="104">
        <v>94</v>
      </c>
    </row>
    <row r="14" spans="1:12" ht="28.5" customHeight="1">
      <c r="A14" s="19" t="s">
        <v>244</v>
      </c>
      <c r="B14" s="56">
        <v>3607462</v>
      </c>
      <c r="C14" s="5" t="s">
        <v>279</v>
      </c>
      <c r="D14" s="5" t="s">
        <v>280</v>
      </c>
      <c r="E14" s="6">
        <v>2005</v>
      </c>
      <c r="F14" s="7" t="s">
        <v>243</v>
      </c>
      <c r="G14" s="8" t="s">
        <v>90</v>
      </c>
      <c r="H14" s="5"/>
      <c r="I14" s="97">
        <v>192</v>
      </c>
      <c r="J14" s="106">
        <v>5.03</v>
      </c>
      <c r="K14" s="97">
        <v>7</v>
      </c>
      <c r="L14" s="104">
        <v>93</v>
      </c>
    </row>
    <row r="15" spans="1:12" ht="28.5" customHeight="1">
      <c r="A15" s="19" t="s">
        <v>244</v>
      </c>
      <c r="B15" s="56">
        <v>3604217</v>
      </c>
      <c r="C15" s="5" t="s">
        <v>255</v>
      </c>
      <c r="D15" s="5" t="s">
        <v>256</v>
      </c>
      <c r="E15" s="6">
        <v>2005</v>
      </c>
      <c r="F15" s="7" t="s">
        <v>243</v>
      </c>
      <c r="G15" s="8" t="s">
        <v>90</v>
      </c>
      <c r="H15" s="5"/>
      <c r="I15" s="97">
        <v>191</v>
      </c>
      <c r="J15" s="106">
        <v>5.03</v>
      </c>
      <c r="K15" s="97">
        <v>8</v>
      </c>
      <c r="L15" s="104">
        <v>92</v>
      </c>
    </row>
    <row r="16" spans="1:12" ht="28.5" customHeight="1">
      <c r="A16" s="19" t="s">
        <v>244</v>
      </c>
      <c r="B16" s="56">
        <v>3604262</v>
      </c>
      <c r="C16" s="5" t="s">
        <v>267</v>
      </c>
      <c r="D16" s="5" t="s">
        <v>190</v>
      </c>
      <c r="E16" s="6">
        <v>2006</v>
      </c>
      <c r="F16" s="7" t="s">
        <v>243</v>
      </c>
      <c r="G16" s="8" t="s">
        <v>90</v>
      </c>
      <c r="H16" s="5"/>
      <c r="I16" s="97">
        <v>194</v>
      </c>
      <c r="J16" s="106">
        <v>5.06</v>
      </c>
      <c r="K16" s="97">
        <v>9</v>
      </c>
      <c r="L16" s="104">
        <v>91</v>
      </c>
    </row>
    <row r="17" spans="1:12" ht="28.5" customHeight="1">
      <c r="A17" s="19" t="s">
        <v>158</v>
      </c>
      <c r="B17" s="56">
        <v>3602884</v>
      </c>
      <c r="C17" s="5" t="s">
        <v>161</v>
      </c>
      <c r="D17" s="5" t="s">
        <v>162</v>
      </c>
      <c r="E17" s="6">
        <v>2006</v>
      </c>
      <c r="F17" s="7" t="s">
        <v>21</v>
      </c>
      <c r="G17" s="8" t="s">
        <v>90</v>
      </c>
      <c r="H17" s="10"/>
      <c r="I17" s="97">
        <v>368</v>
      </c>
      <c r="J17" s="106">
        <v>5.08</v>
      </c>
      <c r="K17" s="97">
        <v>10</v>
      </c>
      <c r="L17" s="104">
        <v>90</v>
      </c>
    </row>
    <row r="18" spans="1:12" ht="28.5" customHeight="1">
      <c r="A18" s="19" t="s">
        <v>191</v>
      </c>
      <c r="B18" s="56">
        <v>3603360</v>
      </c>
      <c r="C18" s="5" t="s">
        <v>197</v>
      </c>
      <c r="D18" s="5" t="s">
        <v>72</v>
      </c>
      <c r="E18" s="6">
        <v>2006</v>
      </c>
      <c r="F18" s="7" t="s">
        <v>30</v>
      </c>
      <c r="G18" s="8" t="s">
        <v>90</v>
      </c>
      <c r="H18" s="5"/>
      <c r="I18" s="97">
        <v>166</v>
      </c>
      <c r="J18" s="106">
        <v>5.18</v>
      </c>
      <c r="K18" s="97">
        <v>11</v>
      </c>
      <c r="L18" s="104">
        <v>89</v>
      </c>
    </row>
    <row r="19" spans="1:12" ht="28.5" customHeight="1">
      <c r="A19" s="20" t="s">
        <v>191</v>
      </c>
      <c r="B19" s="56">
        <v>3603322</v>
      </c>
      <c r="C19" s="11" t="s">
        <v>193</v>
      </c>
      <c r="D19" s="11" t="s">
        <v>82</v>
      </c>
      <c r="E19" s="12">
        <v>2006</v>
      </c>
      <c r="F19" s="13" t="s">
        <v>30</v>
      </c>
      <c r="G19" s="14" t="s">
        <v>90</v>
      </c>
      <c r="H19" s="28"/>
      <c r="I19" s="97">
        <v>403</v>
      </c>
      <c r="J19" s="106">
        <v>5.48</v>
      </c>
      <c r="K19" s="105">
        <v>12</v>
      </c>
      <c r="L19" s="104">
        <v>88</v>
      </c>
    </row>
    <row r="20" spans="1:12" ht="28.5" customHeight="1">
      <c r="A20" s="19">
        <f>IF(ISERROR(VLOOKUP(B20,#REF!,9,FALSE)),"",VLOOKUP(B20,#REF!,9,FALSE))</f>
      </c>
      <c r="B20" s="2"/>
      <c r="C20" s="5">
        <f>IF(ISERROR(VLOOKUP(B20,#REF!,2,FALSE)),"",VLOOKUP(B20,#REF!,2,FALSE))</f>
      </c>
      <c r="D20" s="5">
        <f>IF(ISERROR(VLOOKUP(B20,#REF!,3,FALSE)),"",VLOOKUP(B20,#REF!,3,FALSE))</f>
      </c>
      <c r="E20" s="6">
        <f>IF(ISERROR(VLOOKUP(B20,#REF!,6,FALSE)),"",VLOOKUP(B20,#REF!,6,FALSE))</f>
      </c>
      <c r="F20" s="7">
        <f>IF(ISERROR(VLOOKUP(B20,#REF!,4,FALSE)),"",VLOOKUP(B20,#REF!,4,FALSE))</f>
      </c>
      <c r="G20" s="8">
        <f>IF(ISERROR(VLOOKUP(B20,#REF!,8,FALSE)),"",VLOOKUP(B20,#REF!,8,FALSE))</f>
      </c>
      <c r="H20" s="5"/>
      <c r="I20" s="54"/>
      <c r="K20" s="9"/>
      <c r="L20" s="25"/>
    </row>
    <row r="21" spans="1:12" ht="28.5" customHeight="1">
      <c r="A21" s="20">
        <f>IF(ISERROR(VLOOKUP(B21,#REF!,9,FALSE)),"",VLOOKUP(B21,#REF!,9,FALSE))</f>
      </c>
      <c r="B21" s="52"/>
      <c r="C21" s="11">
        <f>IF(ISERROR(VLOOKUP(B21,#REF!,2,FALSE)),"",VLOOKUP(B21,#REF!,2,FALSE))</f>
      </c>
      <c r="D21" s="11">
        <f>IF(ISERROR(VLOOKUP(B21,#REF!,3,FALSE)),"",VLOOKUP(B21,#REF!,3,FALSE))</f>
      </c>
      <c r="E21" s="12">
        <f>IF(ISERROR(VLOOKUP(B21,#REF!,6,FALSE)),"",VLOOKUP(B21,#REF!,6,FALSE))</f>
      </c>
      <c r="F21" s="13">
        <f>IF(ISERROR(VLOOKUP(B21,#REF!,4,FALSE)),"",VLOOKUP(B21,#REF!,4,FALSE))</f>
      </c>
      <c r="G21" s="14">
        <f>IF(ISERROR(VLOOKUP(B21,#REF!,8,FALSE)),"",VLOOKUP(B21,#REF!,8,FALSE))</f>
      </c>
      <c r="H21" s="28"/>
      <c r="I21" s="54"/>
      <c r="K21" s="15"/>
      <c r="L21" s="25"/>
    </row>
    <row r="22" spans="1:12" ht="28.5" customHeight="1">
      <c r="A22" s="20">
        <f>IF(ISERROR(VLOOKUP(B22,#REF!,9,FALSE)),"",VLOOKUP(B22,#REF!,9,FALSE))</f>
      </c>
      <c r="B22" s="52"/>
      <c r="C22" s="11">
        <f>IF(ISERROR(VLOOKUP(B22,#REF!,2,FALSE)),"",VLOOKUP(B22,#REF!,2,FALSE))</f>
      </c>
      <c r="D22" s="11">
        <f>IF(ISERROR(VLOOKUP(B22,#REF!,3,FALSE)),"",VLOOKUP(B22,#REF!,3,FALSE))</f>
      </c>
      <c r="E22" s="12">
        <f>IF(ISERROR(VLOOKUP(B22,#REF!,6,FALSE)),"",VLOOKUP(B22,#REF!,6,FALSE))</f>
      </c>
      <c r="F22" s="13">
        <f>IF(ISERROR(VLOOKUP(B22,#REF!,4,FALSE)),"",VLOOKUP(B22,#REF!,4,FALSE))</f>
      </c>
      <c r="G22" s="14">
        <f>IF(ISERROR(VLOOKUP(B22,#REF!,8,FALSE)),"",VLOOKUP(B22,#REF!,8,FALSE))</f>
      </c>
      <c r="H22" s="28"/>
      <c r="I22" s="54"/>
      <c r="K22" s="15"/>
      <c r="L22" s="25"/>
    </row>
    <row r="23" spans="1:12" ht="28.5" customHeight="1">
      <c r="A23" s="20">
        <f>IF(ISERROR(VLOOKUP(B23,#REF!,9,FALSE)),"",VLOOKUP(B23,#REF!,9,FALSE))</f>
      </c>
      <c r="B23" s="16"/>
      <c r="C23" s="11">
        <f>IF(ISERROR(VLOOKUP(B23,#REF!,2,FALSE)),"",VLOOKUP(B23,#REF!,2,FALSE))</f>
      </c>
      <c r="D23" s="11">
        <f>IF(ISERROR(VLOOKUP(B23,#REF!,3,FALSE)),"",VLOOKUP(B23,#REF!,3,FALSE))</f>
      </c>
      <c r="E23" s="12">
        <f>IF(ISERROR(VLOOKUP(B23,#REF!,6,FALSE)),"",VLOOKUP(B23,#REF!,6,FALSE))</f>
      </c>
      <c r="F23" s="13">
        <f>IF(ISERROR(VLOOKUP(B23,#REF!,4,FALSE)),"",VLOOKUP(B23,#REF!,4,FALSE))</f>
      </c>
      <c r="G23" s="14">
        <f>IF(ISERROR(VLOOKUP(B23,#REF!,8,FALSE)),"",VLOOKUP(B23,#REF!,8,FALSE))</f>
      </c>
      <c r="H23" s="11"/>
      <c r="I23" s="54">
        <f>IF(ISERROR(VLOOKUP(B23,#REF!,7,FALSE)),"",VLOOKUP(B23,#REF!,7,FALSE))</f>
      </c>
      <c r="J23" s="15"/>
      <c r="K23" s="11"/>
      <c r="L23" s="25"/>
    </row>
    <row r="24" spans="1:12" ht="28.5" customHeight="1">
      <c r="A24" s="20">
        <f>IF(ISERROR(VLOOKUP(B24,#REF!,9,FALSE)),"",VLOOKUP(B24,#REF!,9,FALSE))</f>
      </c>
      <c r="B24" s="17"/>
      <c r="C24" s="11">
        <f>IF(ISERROR(VLOOKUP(B24,#REF!,2,FALSE)),"",VLOOKUP(B24,#REF!,2,FALSE))</f>
      </c>
      <c r="D24" s="11">
        <f>IF(ISERROR(VLOOKUP(B24,#REF!,3,FALSE)),"",VLOOKUP(B24,#REF!,3,FALSE))</f>
      </c>
      <c r="E24" s="12">
        <f>IF(ISERROR(VLOOKUP(B24,#REF!,6,FALSE)),"",VLOOKUP(B24,#REF!,6,FALSE))</f>
      </c>
      <c r="F24" s="13">
        <f>IF(ISERROR(VLOOKUP(B24,#REF!,4,FALSE)),"",VLOOKUP(B24,#REF!,4,FALSE))</f>
      </c>
      <c r="G24" s="14">
        <f>IF(ISERROR(VLOOKUP(B24,#REF!,8,FALSE)),"",VLOOKUP(B24,#REF!,8,FALSE))</f>
      </c>
      <c r="H24" s="11"/>
      <c r="I24" s="54">
        <f>IF(ISERROR(VLOOKUP(B24,#REF!,7,FALSE)),"",VLOOKUP(B24,#REF!,7,FALSE))</f>
      </c>
      <c r="J24" s="15"/>
      <c r="K24" s="11"/>
      <c r="L24" s="25"/>
    </row>
    <row r="25" spans="1:12" ht="28.5" customHeight="1">
      <c r="A25" s="20">
        <f>IF(ISERROR(VLOOKUP(B25,#REF!,9,FALSE)),"",VLOOKUP(B25,#REF!,9,FALSE))</f>
      </c>
      <c r="B25" s="16"/>
      <c r="C25" s="11">
        <f>IF(ISERROR(VLOOKUP(B25,#REF!,2,FALSE)),"",VLOOKUP(B25,#REF!,2,FALSE))</f>
      </c>
      <c r="D25" s="11">
        <f>IF(ISERROR(VLOOKUP(B25,#REF!,3,FALSE)),"",VLOOKUP(B25,#REF!,3,FALSE))</f>
      </c>
      <c r="E25" s="12">
        <f>IF(ISERROR(VLOOKUP(B25,#REF!,6,FALSE)),"",VLOOKUP(B25,#REF!,6,FALSE))</f>
      </c>
      <c r="F25" s="13">
        <f>IF(ISERROR(VLOOKUP(B25,#REF!,4,FALSE)),"",VLOOKUP(B25,#REF!,4,FALSE))</f>
      </c>
      <c r="G25" s="14">
        <f>IF(ISERROR(VLOOKUP(B25,#REF!,8,FALSE)),"",VLOOKUP(B25,#REF!,8,FALSE))</f>
      </c>
      <c r="H25" s="11"/>
      <c r="I25" s="54">
        <f>IF(ISERROR(VLOOKUP(B25,#REF!,7,FALSE)),"",VLOOKUP(B25,#REF!,7,FALSE))</f>
      </c>
      <c r="J25" s="15"/>
      <c r="K25" s="11"/>
      <c r="L25" s="25"/>
    </row>
    <row r="26" spans="1:12" ht="28.5" customHeight="1">
      <c r="A26" s="20">
        <f>IF(ISERROR(VLOOKUP(B26,#REF!,9,FALSE)),"",VLOOKUP(B26,#REF!,9,FALSE))</f>
      </c>
      <c r="B26" s="11"/>
      <c r="C26" s="11">
        <f>IF(ISERROR(VLOOKUP(B26,#REF!,2,FALSE)),"",VLOOKUP(B26,#REF!,2,FALSE))</f>
      </c>
      <c r="D26" s="11">
        <f>IF(ISERROR(VLOOKUP(B26,#REF!,3,FALSE)),"",VLOOKUP(B26,#REF!,3,FALSE))</f>
      </c>
      <c r="E26" s="12">
        <f>IF(ISERROR(VLOOKUP(B26,#REF!,6,FALSE)),"",VLOOKUP(B26,#REF!,6,FALSE))</f>
      </c>
      <c r="F26" s="13">
        <f>IF(ISERROR(VLOOKUP(B26,#REF!,4,FALSE)),"",VLOOKUP(B26,#REF!,4,FALSE))</f>
      </c>
      <c r="G26" s="14">
        <f>IF(ISERROR(VLOOKUP(B26,#REF!,8,FALSE)),"",VLOOKUP(B26,#REF!,8,FALSE))</f>
      </c>
      <c r="H26" s="11"/>
      <c r="I26" s="54">
        <f>IF(ISERROR(VLOOKUP(B26,#REF!,7,FALSE)),"",VLOOKUP(B26,#REF!,7,FALSE))</f>
      </c>
      <c r="J26" s="15"/>
      <c r="K26" s="11"/>
      <c r="L26" s="25"/>
    </row>
    <row r="27" spans="1:12" ht="28.5" customHeight="1">
      <c r="A27" s="20">
        <f>IF(ISERROR(VLOOKUP(B27,#REF!,9,FALSE)),"",VLOOKUP(B27,#REF!,9,FALSE))</f>
      </c>
      <c r="B27" s="28"/>
      <c r="C27" s="11">
        <f>IF(ISERROR(VLOOKUP(B27,#REF!,2,FALSE)),"",VLOOKUP(B27,#REF!,2,FALSE))</f>
      </c>
      <c r="D27" s="11">
        <f>IF(ISERROR(VLOOKUP(B27,#REF!,3,FALSE)),"",VLOOKUP(B27,#REF!,3,FALSE))</f>
      </c>
      <c r="E27" s="12">
        <f>IF(ISERROR(VLOOKUP(B27,#REF!,6,FALSE)),"",VLOOKUP(B27,#REF!,6,FALSE))</f>
      </c>
      <c r="F27" s="13">
        <f>IF(ISERROR(VLOOKUP(B27,#REF!,4,FALSE)),"",VLOOKUP(B27,#REF!,4,FALSE))</f>
      </c>
      <c r="G27" s="14">
        <f>IF(ISERROR(VLOOKUP(B27,#REF!,8,FALSE)),"",VLOOKUP(B27,#REF!,8,FALSE))</f>
      </c>
      <c r="H27" s="11"/>
      <c r="I27" s="54">
        <f>IF(ISERROR(VLOOKUP(B27,#REF!,7,FALSE)),"",VLOOKUP(B27,#REF!,7,FALSE))</f>
      </c>
      <c r="J27" s="15"/>
      <c r="K27" s="11"/>
      <c r="L27" s="25"/>
    </row>
    <row r="28" spans="1:12" ht="28.5" customHeight="1">
      <c r="A28" s="19">
        <f>IF(ISERROR(VLOOKUP(B28,#REF!,9,FALSE)),"",VLOOKUP(B28,#REF!,9,FALSE))</f>
      </c>
      <c r="B28" s="27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>
        <f>IF(ISERROR(VLOOKUP(B28,#REF!,7,FALSE)),"",VLOOKUP(B28,#REF!,7,FALSE))</f>
      </c>
      <c r="J28" s="9"/>
      <c r="K28" s="5"/>
      <c r="L28" s="25"/>
    </row>
    <row r="29" spans="1:12" ht="28.5" customHeight="1">
      <c r="A29" s="19">
        <f>IF(ISERROR(VLOOKUP(B29,#REF!,9,FALSE)),"",VLOOKUP(B29,#REF!,9,FALSE))</f>
      </c>
      <c r="B29" s="27"/>
      <c r="C29" s="5">
        <f>IF(ISERROR(VLOOKUP(B29,#REF!,2,FALSE)),"",VLOOKUP(B29,#REF!,2,FALSE))</f>
      </c>
      <c r="D29" s="5">
        <f>IF(ISERROR(VLOOKUP(B29,#REF!,3,FALSE)),"",VLOOKUP(B29,#REF!,3,FALSE))</f>
      </c>
      <c r="E29" s="6">
        <f>IF(ISERROR(VLOOKUP(B29,#REF!,6,FALSE)),"",VLOOKUP(B29,#REF!,6,FALSE))</f>
      </c>
      <c r="F29" s="7">
        <f>IF(ISERROR(VLOOKUP(B29,#REF!,4,FALSE)),"",VLOOKUP(B29,#REF!,4,FALSE))</f>
      </c>
      <c r="G29" s="8">
        <f>IF(ISERROR(VLOOKUP(B29,#REF!,8,FALSE)),"",VLOOKUP(B29,#REF!,8,FALSE))</f>
      </c>
      <c r="H29" s="5"/>
      <c r="I29" s="54">
        <f>IF(ISERROR(VLOOKUP(B29,#REF!,7,FALSE)),"",VLOOKUP(B29,#REF!,7,FALSE))</f>
      </c>
      <c r="J29" s="9"/>
      <c r="K29" s="5"/>
      <c r="L29" s="25"/>
    </row>
    <row r="30" spans="1:12" ht="28.5" customHeight="1">
      <c r="A30" s="19">
        <f>IF(ISERROR(VLOOKUP(B30,#REF!,9,FALSE)),"",VLOOKUP(B30,#REF!,9,FALSE))</f>
      </c>
      <c r="B30" s="27"/>
      <c r="C30" s="5">
        <f>IF(ISERROR(VLOOKUP(B30,#REF!,2,FALSE)),"",VLOOKUP(B30,#REF!,2,FALSE))</f>
      </c>
      <c r="D30" s="5">
        <f>IF(ISERROR(VLOOKUP(B30,#REF!,3,FALSE)),"",VLOOKUP(B30,#REF!,3,FALSE))</f>
      </c>
      <c r="E30" s="6">
        <f>IF(ISERROR(VLOOKUP(B30,#REF!,6,FALSE)),"",VLOOKUP(B30,#REF!,6,FALSE))</f>
      </c>
      <c r="F30" s="7">
        <f>IF(ISERROR(VLOOKUP(B30,#REF!,4,FALSE)),"",VLOOKUP(B30,#REF!,4,FALSE))</f>
      </c>
      <c r="G30" s="8">
        <f>IF(ISERROR(VLOOKUP(B30,#REF!,8,FALSE)),"",VLOOKUP(B30,#REF!,8,FALSE))</f>
      </c>
      <c r="H30" s="5"/>
      <c r="I30" s="54">
        <f>IF(ISERROR(VLOOKUP(B30,#REF!,7,FALSE)),"",VLOOKUP(B30,#REF!,7,FALSE))</f>
      </c>
      <c r="J30" s="9"/>
      <c r="K30" s="5"/>
      <c r="L30" s="25"/>
    </row>
    <row r="31" spans="1:12" ht="28.5" customHeight="1">
      <c r="A31" s="19">
        <f>IF(ISERROR(VLOOKUP(B31,#REF!,9,FALSE)),"",VLOOKUP(B31,#REF!,9,FALSE))</f>
      </c>
      <c r="B31" s="19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25"/>
    </row>
    <row r="32" spans="1:12" ht="28.5" customHeight="1">
      <c r="A32" s="19">
        <f>IF(ISERROR(VLOOKUP(B32,#REF!,9,FALSE)),"",VLOOKUP(B32,#REF!,9,FALSE))</f>
      </c>
      <c r="B32" s="19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5"/>
      <c r="I32" s="54">
        <f>IF(ISERROR(VLOOKUP(B32,#REF!,7,FALSE)),"",VLOOKUP(B32,#REF!,7,FALSE))</f>
      </c>
      <c r="J32" s="9"/>
      <c r="K32" s="5"/>
      <c r="L32" s="25"/>
    </row>
    <row r="33" spans="1:12" ht="28.5" customHeight="1">
      <c r="A33" s="19">
        <f>IF(ISERROR(VLOOKUP(B33,#REF!,9,FALSE)),"",VLOOKUP(B33,#REF!,9,FALSE))</f>
      </c>
      <c r="B33" s="19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5"/>
      <c r="I33" s="54">
        <f>IF(ISERROR(VLOOKUP(B33,#REF!,7,FALSE)),"",VLOOKUP(B33,#REF!,7,FALSE))</f>
      </c>
      <c r="J33" s="9"/>
      <c r="K33" s="5"/>
      <c r="L33" s="25"/>
    </row>
    <row r="34" spans="1:12" ht="28.5" customHeight="1">
      <c r="A34" s="19">
        <f>IF(ISERROR(VLOOKUP(B34,#REF!,9,FALSE)),"",VLOOKUP(B34,#REF!,9,FALSE))</f>
      </c>
      <c r="B34" s="19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5"/>
      <c r="I34" s="54">
        <f>IF(ISERROR(VLOOKUP(B34,#REF!,7,FALSE)),"",VLOOKUP(B34,#REF!,7,FALSE))</f>
      </c>
      <c r="J34" s="9"/>
      <c r="K34" s="5"/>
      <c r="L34" s="25"/>
    </row>
    <row r="35" spans="1:12" ht="28.5" customHeight="1">
      <c r="A35" s="19">
        <f>IF(ISERROR(VLOOKUP(B35,#REF!,9,FALSE)),"",VLOOKUP(B35,#REF!,9,FALSE))</f>
      </c>
      <c r="B35" s="19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25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25"/>
    </row>
    <row r="37" spans="1:12" ht="28.5" customHeight="1">
      <c r="A37" s="19">
        <f>IF(ISERROR(VLOOKUP(B37,#REF!,9,FALSE)),"",VLOOKUP(B37,#REF!,9,FALSE))</f>
      </c>
      <c r="B37" s="19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25"/>
    </row>
    <row r="38" spans="1:12" ht="28.5" customHeight="1">
      <c r="A38" s="20">
        <f>IF(ISERROR(VLOOKUP(B38,#REF!,9,FALSE)),"",VLOOKUP(B38,#REF!,9,FALSE))</f>
      </c>
      <c r="B38" s="11"/>
      <c r="C38" s="11">
        <f>IF(ISERROR(VLOOKUP(B38,#REF!,2,FALSE)),"",VLOOKUP(B38,#REF!,2,FALSE))</f>
      </c>
      <c r="D38" s="11">
        <f>IF(ISERROR(VLOOKUP(B38,#REF!,3,FALSE)),"",VLOOKUP(B38,#REF!,3,FALSE))</f>
      </c>
      <c r="E38" s="12">
        <f>IF(ISERROR(VLOOKUP(B38,#REF!,6,FALSE)),"",VLOOKUP(B38,#REF!,6,FALSE))</f>
      </c>
      <c r="F38" s="13">
        <f>IF(ISERROR(VLOOKUP(B38,#REF!,4,FALSE)),"",VLOOKUP(B38,#REF!,4,FALSE))</f>
      </c>
      <c r="G38" s="14">
        <f>IF(ISERROR(VLOOKUP(B38,#REF!,8,FALSE)),"",VLOOKUP(B38,#REF!,8,FALSE))</f>
      </c>
      <c r="H38" s="11"/>
      <c r="I38" s="54">
        <f>IF(ISERROR(VLOOKUP(B38,#REF!,7,FALSE)),"",VLOOKUP(B38,#REF!,7,FALSE))</f>
      </c>
      <c r="J38" s="15"/>
      <c r="K38" s="11"/>
      <c r="L38" s="25"/>
    </row>
    <row r="39" spans="1:12" ht="28.5" customHeight="1">
      <c r="A39" s="20">
        <f>IF(ISERROR(VLOOKUP(B39,#REF!,9,FALSE)),"",VLOOKUP(B39,#REF!,9,FALSE))</f>
      </c>
      <c r="B39" s="20"/>
      <c r="C39" s="11">
        <f>IF(ISERROR(VLOOKUP(B39,#REF!,2,FALSE)),"",VLOOKUP(B39,#REF!,2,FALSE))</f>
      </c>
      <c r="D39" s="11">
        <f>IF(ISERROR(VLOOKUP(B39,#REF!,3,FALSE)),"",VLOOKUP(B39,#REF!,3,FALSE))</f>
      </c>
      <c r="E39" s="12">
        <f>IF(ISERROR(VLOOKUP(B39,#REF!,6,FALSE)),"",VLOOKUP(B39,#REF!,6,FALSE))</f>
      </c>
      <c r="F39" s="13">
        <f>IF(ISERROR(VLOOKUP(B39,#REF!,4,FALSE)),"",VLOOKUP(B39,#REF!,4,FALSE))</f>
      </c>
      <c r="G39" s="14">
        <f>IF(ISERROR(VLOOKUP(B39,#REF!,8,FALSE)),"",VLOOKUP(B39,#REF!,8,FALSE))</f>
      </c>
      <c r="H39" s="11"/>
      <c r="I39" s="54">
        <f>IF(ISERROR(VLOOKUP(B39,#REF!,7,FALSE)),"",VLOOKUP(B39,#REF!,7,FALSE))</f>
      </c>
      <c r="J39" s="15"/>
      <c r="K39" s="11"/>
      <c r="L39" s="25"/>
    </row>
    <row r="40" spans="1:12" ht="28.5" customHeight="1">
      <c r="A40" s="20">
        <f>IF(ISERROR(VLOOKUP(B40,#REF!,9,FALSE)),"",VLOOKUP(B40,#REF!,9,FALSE))</f>
      </c>
      <c r="B40" s="20"/>
      <c r="C40" s="11">
        <f>IF(ISERROR(VLOOKUP(B40,#REF!,2,FALSE)),"",VLOOKUP(B40,#REF!,2,FALSE))</f>
      </c>
      <c r="D40" s="11">
        <f>IF(ISERROR(VLOOKUP(B40,#REF!,3,FALSE)),"",VLOOKUP(B40,#REF!,3,FALSE))</f>
      </c>
      <c r="E40" s="12">
        <f>IF(ISERROR(VLOOKUP(B40,#REF!,6,FALSE)),"",VLOOKUP(B40,#REF!,6,FALSE))</f>
      </c>
      <c r="F40" s="13">
        <f>IF(ISERROR(VLOOKUP(B40,#REF!,4,FALSE)),"",VLOOKUP(B40,#REF!,4,FALSE))</f>
      </c>
      <c r="G40" s="14">
        <f>IF(ISERROR(VLOOKUP(B40,#REF!,8,FALSE)),"",VLOOKUP(B40,#REF!,8,FALSE))</f>
      </c>
      <c r="H40" s="11"/>
      <c r="I40" s="54">
        <f>IF(ISERROR(VLOOKUP(B40,#REF!,7,FALSE)),"",VLOOKUP(B40,#REF!,7,FALSE))</f>
      </c>
      <c r="J40" s="15"/>
      <c r="K40" s="11"/>
      <c r="L40" s="25"/>
    </row>
    <row r="41" spans="1:12" ht="28.5" customHeight="1">
      <c r="A41" s="20">
        <f>IF(ISERROR(VLOOKUP(B41,#REF!,9,FALSE)),"",VLOOKUP(B41,#REF!,9,FALSE))</f>
      </c>
      <c r="B41" s="20"/>
      <c r="C41" s="11">
        <f>IF(ISERROR(VLOOKUP(B41,#REF!,2,FALSE)),"",VLOOKUP(B41,#REF!,2,FALSE))</f>
      </c>
      <c r="D41" s="11">
        <f>IF(ISERROR(VLOOKUP(B41,#REF!,3,FALSE)),"",VLOOKUP(B41,#REF!,3,FALSE))</f>
      </c>
      <c r="E41" s="12">
        <f>IF(ISERROR(VLOOKUP(B41,#REF!,6,FALSE)),"",VLOOKUP(B41,#REF!,6,FALSE))</f>
      </c>
      <c r="F41" s="13">
        <f>IF(ISERROR(VLOOKUP(B41,#REF!,4,FALSE)),"",VLOOKUP(B41,#REF!,4,FALSE))</f>
      </c>
      <c r="G41" s="14">
        <f>IF(ISERROR(VLOOKUP(B41,#REF!,8,FALSE)),"",VLOOKUP(B41,#REF!,8,FALSE))</f>
      </c>
      <c r="H41" s="11"/>
      <c r="I41" s="54">
        <f>IF(ISERROR(VLOOKUP(B41,#REF!,7,FALSE)),"",VLOOKUP(B41,#REF!,7,FALSE))</f>
      </c>
      <c r="J41" s="15"/>
      <c r="K41" s="11"/>
      <c r="L41" s="25"/>
    </row>
    <row r="42" spans="1:12" ht="28.5" customHeight="1">
      <c r="A42" s="20">
        <f>IF(ISERROR(VLOOKUP(B42,#REF!,9,FALSE)),"",VLOOKUP(B42,#REF!,9,FALSE))</f>
      </c>
      <c r="B42" s="20"/>
      <c r="C42" s="11">
        <f>IF(ISERROR(VLOOKUP(B42,#REF!,2,FALSE)),"",VLOOKUP(B42,#REF!,2,FALSE))</f>
      </c>
      <c r="D42" s="11">
        <f>IF(ISERROR(VLOOKUP(B42,#REF!,3,FALSE)),"",VLOOKUP(B42,#REF!,3,FALSE))</f>
      </c>
      <c r="E42" s="12">
        <f>IF(ISERROR(VLOOKUP(B42,#REF!,6,FALSE)),"",VLOOKUP(B42,#REF!,6,FALSE))</f>
      </c>
      <c r="F42" s="13">
        <f>IF(ISERROR(VLOOKUP(B42,#REF!,4,FALSE)),"",VLOOKUP(B42,#REF!,4,FALSE))</f>
      </c>
      <c r="G42" s="14">
        <f>IF(ISERROR(VLOOKUP(B42,#REF!,8,FALSE)),"",VLOOKUP(B42,#REF!,8,FALSE))</f>
      </c>
      <c r="H42" s="11"/>
      <c r="I42" s="54">
        <f>IF(ISERROR(VLOOKUP(B42,#REF!,7,FALSE)),"",VLOOKUP(B42,#REF!,7,FALSE))</f>
      </c>
      <c r="J42" s="15"/>
      <c r="K42" s="11"/>
      <c r="L42" s="25"/>
    </row>
    <row r="43" spans="1:12" ht="28.5" customHeight="1">
      <c r="A43" s="20">
        <f>IF(ISERROR(VLOOKUP(B43,#REF!,9,FALSE)),"",VLOOKUP(B43,#REF!,9,FALSE))</f>
      </c>
      <c r="B43" s="20"/>
      <c r="C43" s="11">
        <f>IF(ISERROR(VLOOKUP(B43,#REF!,2,FALSE)),"",VLOOKUP(B43,#REF!,2,FALSE))</f>
      </c>
      <c r="D43" s="11">
        <f>IF(ISERROR(VLOOKUP(B43,#REF!,3,FALSE)),"",VLOOKUP(B43,#REF!,3,FALSE))</f>
      </c>
      <c r="E43" s="12">
        <f>IF(ISERROR(VLOOKUP(B43,#REF!,6,FALSE)),"",VLOOKUP(B43,#REF!,6,FALSE))</f>
      </c>
      <c r="F43" s="13">
        <f>IF(ISERROR(VLOOKUP(B43,#REF!,4,FALSE)),"",VLOOKUP(B43,#REF!,4,FALSE))</f>
      </c>
      <c r="G43" s="14">
        <f>IF(ISERROR(VLOOKUP(B43,#REF!,8,FALSE)),"",VLOOKUP(B43,#REF!,8,FALSE))</f>
      </c>
      <c r="H43" s="11"/>
      <c r="I43" s="54">
        <f>IF(ISERROR(VLOOKUP(B43,#REF!,7,FALSE)),"",VLOOKUP(B43,#REF!,7,FALSE))</f>
      </c>
      <c r="J43" s="15"/>
      <c r="K43" s="11"/>
      <c r="L43" s="25"/>
    </row>
    <row r="44" spans="1:12" ht="28.5" customHeight="1">
      <c r="A44" s="20">
        <f>IF(ISERROR(VLOOKUP(B44,#REF!,9,FALSE)),"",VLOOKUP(B44,#REF!,9,FALSE))</f>
      </c>
      <c r="B44" s="11"/>
      <c r="C44" s="11">
        <f>IF(ISERROR(VLOOKUP(B44,#REF!,2,FALSE)),"",VLOOKUP(B44,#REF!,2,FALSE))</f>
      </c>
      <c r="D44" s="11">
        <f>IF(ISERROR(VLOOKUP(B44,#REF!,3,FALSE)),"",VLOOKUP(B44,#REF!,3,FALSE))</f>
      </c>
      <c r="E44" s="12">
        <f>IF(ISERROR(VLOOKUP(B44,#REF!,6,FALSE)),"",VLOOKUP(B44,#REF!,6,FALSE))</f>
      </c>
      <c r="F44" s="13">
        <f>IF(ISERROR(VLOOKUP(B44,#REF!,4,FALSE)),"",VLOOKUP(B44,#REF!,4,FALSE))</f>
      </c>
      <c r="G44" s="14">
        <f>IF(ISERROR(VLOOKUP(B44,#REF!,8,FALSE)),"",VLOOKUP(B44,#REF!,8,FALSE))</f>
      </c>
      <c r="H44" s="11"/>
      <c r="I44" s="54">
        <f>IF(ISERROR(VLOOKUP(B44,#REF!,7,FALSE)),"",VLOOKUP(B44,#REF!,7,FALSE))</f>
      </c>
      <c r="J44" s="15"/>
      <c r="K44" s="11"/>
      <c r="L44" s="25"/>
    </row>
    <row r="45" spans="1:12" ht="28.5" customHeight="1">
      <c r="A45" s="20">
        <f>IF(ISERROR(VLOOKUP(B45,#REF!,9,FALSE)),"",VLOOKUP(B45,#REF!,9,FALSE))</f>
      </c>
      <c r="B45" s="11"/>
      <c r="C45" s="11">
        <f>IF(ISERROR(VLOOKUP(B45,#REF!,2,FALSE)),"",VLOOKUP(B45,#REF!,2,FALSE))</f>
      </c>
      <c r="D45" s="11">
        <f>IF(ISERROR(VLOOKUP(B45,#REF!,3,FALSE)),"",VLOOKUP(B45,#REF!,3,FALSE))</f>
      </c>
      <c r="E45" s="12">
        <f>IF(ISERROR(VLOOKUP(B45,#REF!,6,FALSE)),"",VLOOKUP(B45,#REF!,6,FALSE))</f>
      </c>
      <c r="F45" s="13">
        <f>IF(ISERROR(VLOOKUP(B45,#REF!,4,FALSE)),"",VLOOKUP(B45,#REF!,4,FALSE))</f>
      </c>
      <c r="G45" s="14">
        <f>IF(ISERROR(VLOOKUP(B45,#REF!,8,FALSE)),"",VLOOKUP(B45,#REF!,8,FALSE))</f>
      </c>
      <c r="H45" s="11"/>
      <c r="I45" s="54">
        <f>IF(ISERROR(VLOOKUP(B45,#REF!,7,FALSE)),"",VLOOKUP(B45,#REF!,7,FALSE))</f>
      </c>
      <c r="J45" s="15"/>
      <c r="K45" s="11"/>
      <c r="L45" s="25"/>
    </row>
    <row r="46" spans="1:12" ht="28.5" customHeight="1">
      <c r="A46" s="20">
        <f>IF(ISERROR(VLOOKUP(B46,#REF!,9,FALSE)),"",VLOOKUP(B46,#REF!,9,FALSE))</f>
      </c>
      <c r="B46" s="11"/>
      <c r="C46" s="11">
        <f>IF(ISERROR(VLOOKUP(B46,#REF!,2,FALSE)),"",VLOOKUP(B46,#REF!,2,FALSE))</f>
      </c>
      <c r="D46" s="11">
        <f>IF(ISERROR(VLOOKUP(B46,#REF!,3,FALSE)),"",VLOOKUP(B46,#REF!,3,FALSE))</f>
      </c>
      <c r="E46" s="12">
        <f>IF(ISERROR(VLOOKUP(B46,#REF!,6,FALSE)),"",VLOOKUP(B46,#REF!,6,FALSE))</f>
      </c>
      <c r="F46" s="13">
        <f>IF(ISERROR(VLOOKUP(B46,#REF!,4,FALSE)),"",VLOOKUP(B46,#REF!,4,FALSE))</f>
      </c>
      <c r="G46" s="14">
        <f>IF(ISERROR(VLOOKUP(B46,#REF!,8,FALSE)),"",VLOOKUP(B46,#REF!,8,FALSE))</f>
      </c>
      <c r="H46" s="11"/>
      <c r="I46" s="54">
        <f>IF(ISERROR(VLOOKUP(B46,#REF!,7,FALSE)),"",VLOOKUP(B46,#REF!,7,FALSE))</f>
      </c>
      <c r="J46" s="15"/>
      <c r="K46" s="11"/>
      <c r="L46" s="25"/>
    </row>
    <row r="47" spans="1:12" ht="28.5" customHeight="1">
      <c r="A47" s="20">
        <f>IF(ISERROR(VLOOKUP(B47,#REF!,9,FALSE)),"",VLOOKUP(B47,#REF!,9,FALSE))</f>
      </c>
      <c r="B47" s="11"/>
      <c r="C47" s="11">
        <f>IF(ISERROR(VLOOKUP(B47,#REF!,2,FALSE)),"",VLOOKUP(B47,#REF!,2,FALSE))</f>
      </c>
      <c r="D47" s="11">
        <f>IF(ISERROR(VLOOKUP(B47,#REF!,3,FALSE)),"",VLOOKUP(B47,#REF!,3,FALSE))</f>
      </c>
      <c r="E47" s="12">
        <f>IF(ISERROR(VLOOKUP(B47,#REF!,6,FALSE)),"",VLOOKUP(B47,#REF!,6,FALSE))</f>
      </c>
      <c r="F47" s="13">
        <f>IF(ISERROR(VLOOKUP(B47,#REF!,4,FALSE)),"",VLOOKUP(B47,#REF!,4,FALSE))</f>
      </c>
      <c r="G47" s="14">
        <f>IF(ISERROR(VLOOKUP(B47,#REF!,8,FALSE)),"",VLOOKUP(B47,#REF!,8,FALSE))</f>
      </c>
      <c r="H47" s="11"/>
      <c r="I47" s="54">
        <f>IF(ISERROR(VLOOKUP(B47,#REF!,7,FALSE)),"",VLOOKUP(B47,#REF!,7,FALSE))</f>
      </c>
      <c r="J47" s="15"/>
      <c r="K47" s="11"/>
      <c r="L47" s="25"/>
    </row>
    <row r="48" spans="1:12" ht="28.5" customHeight="1">
      <c r="A48" s="19">
        <f>IF(ISERROR(VLOOKUP(B48,#REF!,9,FALSE)),"",VLOOKUP(B48,#REF!,9,FALSE))</f>
      </c>
      <c r="B48" s="5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5"/>
      <c r="I48" s="54">
        <f>IF(ISERROR(VLOOKUP(B48,#REF!,7,FALSE)),"",VLOOKUP(B48,#REF!,7,FALSE))</f>
      </c>
      <c r="J48" s="9"/>
      <c r="K48" s="5"/>
      <c r="L48" s="25"/>
    </row>
    <row r="49" spans="1:12" ht="28.5" customHeight="1">
      <c r="A49" s="19">
        <f>IF(ISERROR(VLOOKUP(B49,#REF!,9,FALSE)),"",VLOOKUP(B49,#REF!,9,FALSE))</f>
      </c>
      <c r="B49" s="5"/>
      <c r="C49" s="5">
        <f>IF(ISERROR(VLOOKUP(B49,#REF!,2,FALSE)),"",VLOOKUP(B49,#REF!,2,FALSE))</f>
      </c>
      <c r="D49" s="5">
        <f>IF(ISERROR(VLOOKUP(B49,#REF!,3,FALSE)),"",VLOOKUP(B49,#REF!,3,FALSE))</f>
      </c>
      <c r="E49" s="6">
        <f>IF(ISERROR(VLOOKUP(B49,#REF!,6,FALSE)),"",VLOOKUP(B49,#REF!,6,FALSE))</f>
      </c>
      <c r="F49" s="7">
        <f>IF(ISERROR(VLOOKUP(B49,#REF!,4,FALSE)),"",VLOOKUP(B49,#REF!,4,FALSE))</f>
      </c>
      <c r="G49" s="8">
        <f>IF(ISERROR(VLOOKUP(B49,#REF!,8,FALSE)),"",VLOOKUP(B49,#REF!,8,FALSE))</f>
      </c>
      <c r="H49" s="5"/>
      <c r="I49" s="54">
        <f>IF(ISERROR(VLOOKUP(B49,#REF!,7,FALSE)),"",VLOOKUP(B49,#REF!,7,FALSE))</f>
      </c>
      <c r="J49" s="9"/>
      <c r="K49" s="5"/>
      <c r="L49" s="25"/>
    </row>
    <row r="50" spans="1:12" ht="28.5" customHeight="1">
      <c r="A50" s="19">
        <f>IF(ISERROR(VLOOKUP(B50,#REF!,9,FALSE)),"",VLOOKUP(B50,#REF!,9,FALSE))</f>
      </c>
      <c r="B50" s="19"/>
      <c r="C50" s="19">
        <f>IF(ISERROR(VLOOKUP(B50,#REF!,2,FALSE)),"",VLOOKUP(B50,#REF!,2,FALSE))</f>
      </c>
      <c r="D50" s="19">
        <f>IF(ISERROR(VLOOKUP(B50,#REF!,3,FALSE)),"",VLOOKUP(B50,#REF!,3,FALSE))</f>
      </c>
      <c r="E50" s="19">
        <f>IF(ISERROR(VLOOKUP(B50,#REF!,6,FALSE)),"",VLOOKUP(B50,#REF!,6,FALSE))</f>
      </c>
      <c r="F50" s="19">
        <f>IF(ISERROR(VLOOKUP(B50,#REF!,4,FALSE)),"",VLOOKUP(B50,#REF!,4,FALSE))</f>
      </c>
      <c r="G50" s="19">
        <f>IF(ISERROR(VLOOKUP(B50,#REF!,8,FALSE)),"",VLOOKUP(B50,#REF!,8,FALSE))</f>
      </c>
      <c r="H50" s="19"/>
      <c r="I50" s="54">
        <f>IF(ISERROR(VLOOKUP(B50,#REF!,7,FALSE)),"",VLOOKUP(B50,#REF!,7,FALSE))</f>
      </c>
      <c r="J50" s="19"/>
      <c r="K50" s="19"/>
      <c r="L50" s="25"/>
    </row>
    <row r="51" spans="1:12" ht="28.5" customHeight="1">
      <c r="A51" s="19">
        <f>IF(ISERROR(VLOOKUP(B51,#REF!,9,FALSE)),"",VLOOKUP(B51,#REF!,9,FALSE))</f>
      </c>
      <c r="B51" s="19"/>
      <c r="C51" s="19">
        <f>IF(ISERROR(VLOOKUP(B51,#REF!,2,FALSE)),"",VLOOKUP(B51,#REF!,2,FALSE))</f>
      </c>
      <c r="D51" s="19">
        <f>IF(ISERROR(VLOOKUP(B51,#REF!,3,FALSE)),"",VLOOKUP(B51,#REF!,3,FALSE))</f>
      </c>
      <c r="E51" s="19">
        <f>IF(ISERROR(VLOOKUP(B51,#REF!,6,FALSE)),"",VLOOKUP(B51,#REF!,6,FALSE))</f>
      </c>
      <c r="F51" s="19">
        <f>IF(ISERROR(VLOOKUP(B51,#REF!,4,FALSE)),"",VLOOKUP(B51,#REF!,4,FALSE))</f>
      </c>
      <c r="G51" s="19">
        <f>IF(ISERROR(VLOOKUP(B51,#REF!,8,FALSE)),"",VLOOKUP(B51,#REF!,8,FALSE))</f>
      </c>
      <c r="H51" s="19"/>
      <c r="I51" s="54">
        <f>IF(ISERROR(VLOOKUP(B51,#REF!,7,FALSE)),"",VLOOKUP(B51,#REF!,7,FALSE))</f>
      </c>
      <c r="J51" s="19"/>
      <c r="K51" s="19"/>
      <c r="L51" s="25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19"/>
      <c r="L52" s="42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19"/>
      <c r="L53" s="42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19"/>
      <c r="L54" s="42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19"/>
      <c r="L55" s="42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19"/>
      <c r="L56" s="42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19"/>
      <c r="I57" s="54">
        <f>IF(ISERROR(VLOOKUP(B57,#REF!,7,FALSE)),"",VLOOKUP(B57,#REF!,7,FALSE))</f>
      </c>
      <c r="J57" s="19"/>
      <c r="K57" s="19"/>
      <c r="L57" s="42"/>
    </row>
    <row r="58" spans="1:12" ht="28.5" customHeight="1">
      <c r="A58" s="20">
        <f>IF(ISERROR(VLOOKUP(B58,#REF!,9,FALSE)),"",VLOOKUP(B58,#REF!,9,FALSE))</f>
      </c>
      <c r="B58" s="20"/>
      <c r="C58" s="20">
        <f>IF(ISERROR(VLOOKUP(B58,#REF!,2,FALSE)),"",VLOOKUP(B58,#REF!,2,FALSE))</f>
      </c>
      <c r="D58" s="20">
        <f>IF(ISERROR(VLOOKUP(B58,#REF!,3,FALSE)),"",VLOOKUP(B58,#REF!,3,FALSE))</f>
      </c>
      <c r="E58" s="20">
        <f>IF(ISERROR(VLOOKUP(B58,#REF!,6,FALSE)),"",VLOOKUP(B58,#REF!,6,FALSE))</f>
      </c>
      <c r="F58" s="20">
        <f>IF(ISERROR(VLOOKUP(B58,#REF!,4,FALSE)),"",VLOOKUP(B58,#REF!,4,FALSE))</f>
      </c>
      <c r="G58" s="20">
        <f>IF(ISERROR(VLOOKUP(B58,#REF!,8,FALSE)),"",VLOOKUP(B58,#REF!,8,FALSE))</f>
      </c>
      <c r="H58" s="20"/>
      <c r="I58" s="54">
        <f>IF(ISERROR(VLOOKUP(B58,#REF!,7,FALSE)),"",VLOOKUP(B58,#REF!,7,FALSE))</f>
      </c>
      <c r="J58" s="20"/>
      <c r="K58" s="20"/>
      <c r="L58" s="42"/>
    </row>
    <row r="59" spans="1:12" ht="28.5" customHeight="1">
      <c r="A59" s="20">
        <f>IF(ISERROR(VLOOKUP(B59,#REF!,9,FALSE)),"",VLOOKUP(B59,#REF!,9,FALSE))</f>
      </c>
      <c r="B59" s="20"/>
      <c r="C59" s="20">
        <f>IF(ISERROR(VLOOKUP(B59,#REF!,2,FALSE)),"",VLOOKUP(B59,#REF!,2,FALSE))</f>
      </c>
      <c r="D59" s="20">
        <f>IF(ISERROR(VLOOKUP(B59,#REF!,3,FALSE)),"",VLOOKUP(B59,#REF!,3,FALSE))</f>
      </c>
      <c r="E59" s="20">
        <f>IF(ISERROR(VLOOKUP(B59,#REF!,6,FALSE)),"",VLOOKUP(B59,#REF!,6,FALSE))</f>
      </c>
      <c r="F59" s="20">
        <f>IF(ISERROR(VLOOKUP(B59,#REF!,4,FALSE)),"",VLOOKUP(B59,#REF!,4,FALSE))</f>
      </c>
      <c r="G59" s="20">
        <f>IF(ISERROR(VLOOKUP(B59,#REF!,8,FALSE)),"",VLOOKUP(B59,#REF!,8,FALSE))</f>
      </c>
      <c r="H59" s="20"/>
      <c r="I59" s="54">
        <f>IF(ISERROR(VLOOKUP(B59,#REF!,7,FALSE)),"",VLOOKUP(B59,#REF!,7,FALSE))</f>
      </c>
      <c r="J59" s="20"/>
      <c r="K59" s="20"/>
      <c r="L59" s="42"/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20"/>
      <c r="L60" s="42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20"/>
      <c r="L61" s="42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20"/>
      <c r="L62" s="42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20"/>
      <c r="L63" s="42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20"/>
      <c r="L64" s="42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20"/>
      <c r="L65" s="42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20"/>
      <c r="L66" s="42"/>
    </row>
    <row r="67" spans="1:12" ht="28.5" customHeight="1">
      <c r="A67" s="20">
        <f>IF(ISERROR(VLOOKUP(B67,#REF!,9,FALSE)),"",VLOOKUP(B67,#REF!,9,FALSE))</f>
      </c>
      <c r="B67" s="20"/>
      <c r="C67" s="20">
        <f>IF(ISERROR(VLOOKUP(B67,#REF!,2,FALSE)),"",VLOOKUP(B67,#REF!,2,FALSE))</f>
      </c>
      <c r="D67" s="20">
        <f>IF(ISERROR(VLOOKUP(B67,#REF!,3,FALSE)),"",VLOOKUP(B67,#REF!,3,FALSE))</f>
      </c>
      <c r="E67" s="20">
        <f>IF(ISERROR(VLOOKUP(B67,#REF!,6,FALSE)),"",VLOOKUP(B67,#REF!,6,FALSE))</f>
      </c>
      <c r="F67" s="20">
        <f>IF(ISERROR(VLOOKUP(B67,#REF!,4,FALSE)),"",VLOOKUP(B67,#REF!,4,FALSE))</f>
      </c>
      <c r="G67" s="20">
        <f>IF(ISERROR(VLOOKUP(B67,#REF!,8,FALSE)),"",VLOOKUP(B67,#REF!,8,FALSE))</f>
      </c>
      <c r="H67" s="20"/>
      <c r="I67" s="54">
        <f>IF(ISERROR(VLOOKUP(B67,#REF!,7,FALSE)),"",VLOOKUP(B67,#REF!,7,FALSE))</f>
      </c>
      <c r="J67" s="20"/>
      <c r="K67" s="20"/>
      <c r="L67" s="42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4">
        <f>IF(ISERROR(VLOOKUP(B68,#REF!,7,FALSE)),"",VLOOKUP(B68,#REF!,7,FALSE))</f>
      </c>
      <c r="J68" s="19"/>
      <c r="K68" s="19"/>
      <c r="L68" s="42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4">
        <f>IF(ISERROR(VLOOKUP(B69,#REF!,7,FALSE)),"",VLOOKUP(B69,#REF!,7,FALSE))</f>
      </c>
      <c r="J69" s="19"/>
      <c r="K69" s="19"/>
      <c r="L69" s="42"/>
    </row>
    <row r="70" spans="1:12" ht="28.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19"/>
      <c r="L70" s="42"/>
    </row>
    <row r="71" spans="1:12" ht="24.7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19"/>
      <c r="L71" s="42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19"/>
      <c r="L72" s="42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19"/>
      <c r="L73" s="42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19"/>
      <c r="L74" s="42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42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19">
        <f>IF(ISERROR(VLOOKUP(B77,#REF!,7,FALSE)),"",VLOOKUP(B77,#REF!,7,FALSE))</f>
      </c>
      <c r="J77" s="19"/>
      <c r="K77" s="19"/>
      <c r="L77" s="42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42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42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42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42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42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42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42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3"/>
    </row>
    <row r="100" spans="1:12" ht="28.5" customHeight="1">
      <c r="A100" s="20">
        <f>IF(ISERROR(VLOOKUP(B100,#REF!,9,FALSE)),"",VLOOKUP(B100,#REF!,9,FALSE))</f>
      </c>
      <c r="B100" s="20"/>
      <c r="C100" s="20">
        <f>IF(ISERROR(VLOOKUP(B100,#REF!,2,FALSE)),"",VLOOKUP(B100,#REF!,2,FALSE))</f>
      </c>
      <c r="D100" s="20">
        <f>IF(ISERROR(VLOOKUP(B100,#REF!,3,FALSE)),"",VLOOKUP(B100,#REF!,3,FALSE))</f>
      </c>
      <c r="E100" s="20">
        <f>IF(ISERROR(VLOOKUP(B100,#REF!,6,FALSE)),"",VLOOKUP(B100,#REF!,6,FALSE))</f>
      </c>
      <c r="F100" s="20">
        <f>IF(ISERROR(VLOOKUP(B100,#REF!,4,FALSE)),"",VLOOKUP(B100,#REF!,4,FALSE))</f>
      </c>
      <c r="G100" s="20">
        <f>IF(ISERROR(VLOOKUP(B100,#REF!,8,FALSE)),"",VLOOKUP(B100,#REF!,8,FALSE))</f>
      </c>
      <c r="H100" s="20"/>
      <c r="I100" s="20">
        <f>IF(ISERROR(VLOOKUP(B100,#REF!,7,FALSE)),"",VLOOKUP(B100,#REF!,7,FALSE))</f>
      </c>
      <c r="J100" s="20"/>
      <c r="K100" s="20"/>
      <c r="L100" s="3"/>
    </row>
  </sheetData>
  <sheetProtection/>
  <mergeCells count="29">
    <mergeCell ref="L1:L5"/>
    <mergeCell ref="L6:L7"/>
    <mergeCell ref="B1:C2"/>
    <mergeCell ref="D1:F1"/>
    <mergeCell ref="G1:I1"/>
    <mergeCell ref="J1:K1"/>
    <mergeCell ref="D2:F2"/>
    <mergeCell ref="G2:I2"/>
    <mergeCell ref="J2:K2"/>
    <mergeCell ref="B3:C3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H6:H7"/>
    <mergeCell ref="I6:I7"/>
    <mergeCell ref="J6:J7"/>
    <mergeCell ref="K6:K7"/>
    <mergeCell ref="G6:G7"/>
    <mergeCell ref="A6:A7"/>
    <mergeCell ref="B6:B7"/>
    <mergeCell ref="C6:D7"/>
    <mergeCell ref="E6:E7"/>
    <mergeCell ref="F6:F7"/>
  </mergeCells>
  <conditionalFormatting sqref="B8:B100">
    <cfRule type="duplicateValues" priority="2" dxfId="119">
      <formula>AND(COUNTIF($B$8:$B$100,B8)&gt;1,NOT(ISBLANK(B8)))</formula>
    </cfRule>
  </conditionalFormatting>
  <conditionalFormatting sqref="B8:B51">
    <cfRule type="duplicateValues" priority="1" dxfId="119">
      <formula>AND(COUNTIF($B$8:$B$51,B8)&gt;1,NOT(ISBLANK(B8)))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0"/>
  <sheetViews>
    <sheetView zoomScale="84" zoomScaleNormal="84" zoomScalePageLayoutView="0" workbookViewId="0" topLeftCell="A1">
      <pane ySplit="7" topLeftCell="A8" activePane="bottomLeft" state="frozen"/>
      <selection pane="topLeft" activeCell="O46" sqref="O46"/>
      <selection pane="bottomLeft" activeCell="F14" sqref="F14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69">
        <f>COUNTA(B8:B100)</f>
        <v>8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7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70"/>
    </row>
    <row r="4" spans="2:12" ht="15" customHeight="1">
      <c r="B4" s="146" t="s">
        <v>51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7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7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19" t="s">
        <v>244</v>
      </c>
      <c r="B8" s="56">
        <v>3604194</v>
      </c>
      <c r="C8" s="5" t="s">
        <v>250</v>
      </c>
      <c r="D8" s="5" t="s">
        <v>252</v>
      </c>
      <c r="E8" s="6">
        <v>2003</v>
      </c>
      <c r="F8" s="7" t="s">
        <v>243</v>
      </c>
      <c r="G8" s="8" t="s">
        <v>69</v>
      </c>
      <c r="H8" s="5"/>
      <c r="I8" s="97">
        <v>176</v>
      </c>
      <c r="J8" s="97">
        <v>7.28</v>
      </c>
      <c r="K8" s="95">
        <v>1</v>
      </c>
      <c r="L8" s="104">
        <v>100</v>
      </c>
    </row>
    <row r="9" spans="1:12" ht="28.5" customHeight="1">
      <c r="A9" s="19">
        <v>0</v>
      </c>
      <c r="B9" s="56">
        <v>3720763</v>
      </c>
      <c r="C9" s="5" t="s">
        <v>320</v>
      </c>
      <c r="D9" s="5" t="s">
        <v>104</v>
      </c>
      <c r="E9" s="6">
        <v>2004</v>
      </c>
      <c r="F9" s="7" t="s">
        <v>321</v>
      </c>
      <c r="G9" s="8" t="s">
        <v>69</v>
      </c>
      <c r="H9" s="5"/>
      <c r="I9" s="97">
        <v>401</v>
      </c>
      <c r="J9" s="97">
        <v>7.36</v>
      </c>
      <c r="K9" s="95">
        <v>2</v>
      </c>
      <c r="L9" s="69"/>
    </row>
    <row r="10" spans="1:12" ht="28.5" customHeight="1">
      <c r="A10" s="19" t="s">
        <v>244</v>
      </c>
      <c r="B10" s="56">
        <v>3604193</v>
      </c>
      <c r="C10" s="5" t="s">
        <v>250</v>
      </c>
      <c r="D10" s="5" t="s">
        <v>251</v>
      </c>
      <c r="E10" s="6">
        <v>2003</v>
      </c>
      <c r="F10" s="7" t="s">
        <v>243</v>
      </c>
      <c r="G10" s="8" t="s">
        <v>69</v>
      </c>
      <c r="H10" s="5"/>
      <c r="I10" s="97">
        <v>175</v>
      </c>
      <c r="J10" s="97">
        <v>7.47</v>
      </c>
      <c r="K10" s="95">
        <v>3</v>
      </c>
      <c r="L10" s="104">
        <v>98</v>
      </c>
    </row>
    <row r="11" spans="1:12" ht="28.5" customHeight="1">
      <c r="A11" s="19" t="s">
        <v>87</v>
      </c>
      <c r="B11" s="56">
        <v>3602279</v>
      </c>
      <c r="C11" s="5" t="s">
        <v>105</v>
      </c>
      <c r="D11" s="5" t="s">
        <v>106</v>
      </c>
      <c r="E11" s="6">
        <v>2004</v>
      </c>
      <c r="F11" s="7" t="s">
        <v>16</v>
      </c>
      <c r="G11" s="8" t="s">
        <v>69</v>
      </c>
      <c r="H11" s="5"/>
      <c r="I11" s="97">
        <v>252</v>
      </c>
      <c r="J11" s="97">
        <v>8.22</v>
      </c>
      <c r="K11" s="95">
        <v>4</v>
      </c>
      <c r="L11" s="104">
        <v>97</v>
      </c>
    </row>
    <row r="12" spans="1:12" ht="28.5" customHeight="1">
      <c r="A12" s="19" t="s">
        <v>211</v>
      </c>
      <c r="B12" s="56">
        <v>3603769</v>
      </c>
      <c r="C12" s="5" t="s">
        <v>217</v>
      </c>
      <c r="D12" s="5" t="s">
        <v>218</v>
      </c>
      <c r="E12" s="6">
        <v>2003</v>
      </c>
      <c r="F12" s="7" t="s">
        <v>210</v>
      </c>
      <c r="G12" s="8" t="s">
        <v>69</v>
      </c>
      <c r="H12" s="5"/>
      <c r="I12" s="97">
        <v>203</v>
      </c>
      <c r="J12" s="97">
        <v>8.34</v>
      </c>
      <c r="K12" s="95">
        <v>5</v>
      </c>
      <c r="L12" s="104">
        <v>96</v>
      </c>
    </row>
    <row r="13" spans="1:12" ht="28.5" customHeight="1">
      <c r="A13" s="20" t="s">
        <v>211</v>
      </c>
      <c r="B13" s="56">
        <v>3603790</v>
      </c>
      <c r="C13" s="11" t="s">
        <v>227</v>
      </c>
      <c r="D13" s="11" t="s">
        <v>97</v>
      </c>
      <c r="E13" s="12">
        <v>2004</v>
      </c>
      <c r="F13" s="13" t="s">
        <v>210</v>
      </c>
      <c r="G13" s="14" t="s">
        <v>69</v>
      </c>
      <c r="H13" s="5"/>
      <c r="I13" s="97">
        <v>205</v>
      </c>
      <c r="J13" s="105">
        <v>8.46</v>
      </c>
      <c r="K13" s="95">
        <v>6</v>
      </c>
      <c r="L13" s="104">
        <v>95</v>
      </c>
    </row>
    <row r="14" spans="1:12" ht="28.5" customHeight="1">
      <c r="A14" s="19" t="s">
        <v>211</v>
      </c>
      <c r="B14" s="56">
        <v>3603785</v>
      </c>
      <c r="C14" s="5" t="s">
        <v>225</v>
      </c>
      <c r="D14" s="5" t="s">
        <v>226</v>
      </c>
      <c r="E14" s="6">
        <v>2003</v>
      </c>
      <c r="F14" s="7" t="s">
        <v>210</v>
      </c>
      <c r="G14" s="8" t="s">
        <v>69</v>
      </c>
      <c r="H14" s="5"/>
      <c r="I14" s="97">
        <v>204</v>
      </c>
      <c r="J14" s="97">
        <v>8.55</v>
      </c>
      <c r="K14" s="95">
        <v>7</v>
      </c>
      <c r="L14" s="104">
        <v>94</v>
      </c>
    </row>
    <row r="15" spans="1:12" ht="28.5" customHeight="1">
      <c r="A15" s="20" t="s">
        <v>211</v>
      </c>
      <c r="B15" s="56">
        <v>3603793</v>
      </c>
      <c r="C15" s="11" t="s">
        <v>229</v>
      </c>
      <c r="D15" s="11" t="s">
        <v>135</v>
      </c>
      <c r="E15" s="12">
        <v>2004</v>
      </c>
      <c r="F15" s="13" t="s">
        <v>210</v>
      </c>
      <c r="G15" s="14" t="s">
        <v>69</v>
      </c>
      <c r="H15" s="10"/>
      <c r="I15" s="97">
        <v>206</v>
      </c>
      <c r="J15" s="105">
        <v>10.47</v>
      </c>
      <c r="K15" s="95">
        <v>8</v>
      </c>
      <c r="L15" s="104">
        <v>93</v>
      </c>
    </row>
    <row r="16" spans="1:12" ht="28.5" customHeight="1">
      <c r="A16" s="19">
        <f>IF(ISERROR(VLOOKUP(B16,#REF!,9,FALSE)),"",VLOOKUP(B16,#REF!,9,FALSE))</f>
      </c>
      <c r="B16" s="52"/>
      <c r="C16" s="5">
        <f>IF(ISERROR(VLOOKUP(B16,#REF!,2,FALSE)),"",VLOOKUP(B16,#REF!,2,FALSE))</f>
      </c>
      <c r="D16" s="5">
        <f>IF(ISERROR(VLOOKUP(B16,#REF!,3,FALSE)),"",VLOOKUP(B16,#REF!,3,FALSE))</f>
      </c>
      <c r="E16" s="6">
        <f>IF(ISERROR(VLOOKUP(B16,#REF!,6,FALSE)),"",VLOOKUP(B16,#REF!,6,FALSE))</f>
      </c>
      <c r="F16" s="7">
        <f>IF(ISERROR(VLOOKUP(B16,#REF!,4,FALSE)),"",VLOOKUP(B16,#REF!,4,FALSE))</f>
      </c>
      <c r="G16" s="8">
        <f>IF(ISERROR(VLOOKUP(B16,#REF!,8,FALSE)),"",VLOOKUP(B16,#REF!,8,FALSE))</f>
      </c>
      <c r="H16" s="5"/>
      <c r="I16" s="54"/>
      <c r="J16" s="9"/>
      <c r="K16" s="5"/>
      <c r="L16" s="25"/>
    </row>
    <row r="17" spans="1:12" ht="28.5" customHeight="1">
      <c r="A17" s="19">
        <f>IF(ISERROR(VLOOKUP(B17,#REF!,9,FALSE)),"",VLOOKUP(B17,#REF!,9,FALSE))</f>
      </c>
      <c r="B17" s="27"/>
      <c r="C17" s="5">
        <f>IF(ISERROR(VLOOKUP(B17,#REF!,2,FALSE)),"",VLOOKUP(B17,#REF!,2,FALSE))</f>
      </c>
      <c r="D17" s="5">
        <f>IF(ISERROR(VLOOKUP(B17,#REF!,3,FALSE)),"",VLOOKUP(B17,#REF!,3,FALSE))</f>
      </c>
      <c r="E17" s="6">
        <f>IF(ISERROR(VLOOKUP(B17,#REF!,6,FALSE)),"",VLOOKUP(B17,#REF!,6,FALSE))</f>
      </c>
      <c r="F17" s="7">
        <f>IF(ISERROR(VLOOKUP(B17,#REF!,4,FALSE)),"",VLOOKUP(B17,#REF!,4,FALSE))</f>
      </c>
      <c r="G17" s="8">
        <f>IF(ISERROR(VLOOKUP(B17,#REF!,8,FALSE)),"",VLOOKUP(B17,#REF!,8,FALSE))</f>
      </c>
      <c r="H17" s="5"/>
      <c r="I17" s="54"/>
      <c r="J17" s="9"/>
      <c r="K17" s="5"/>
      <c r="L17" s="25"/>
    </row>
    <row r="18" spans="1:12" ht="28.5" customHeight="1">
      <c r="A18" s="19">
        <f>IF(ISERROR(VLOOKUP(B18,#REF!,9,FALSE)),"",VLOOKUP(B18,#REF!,9,FALSE))</f>
      </c>
      <c r="B18" s="27"/>
      <c r="C18" s="5">
        <f>IF(ISERROR(VLOOKUP(B18,#REF!,2,FALSE)),"",VLOOKUP(B18,#REF!,2,FALSE))</f>
      </c>
      <c r="D18" s="5">
        <f>IF(ISERROR(VLOOKUP(B18,#REF!,3,FALSE)),"",VLOOKUP(B18,#REF!,3,FALSE))</f>
      </c>
      <c r="E18" s="6">
        <f>IF(ISERROR(VLOOKUP(B18,#REF!,6,FALSE)),"",VLOOKUP(B18,#REF!,6,FALSE))</f>
      </c>
      <c r="F18" s="7">
        <f>IF(ISERROR(VLOOKUP(B18,#REF!,4,FALSE)),"",VLOOKUP(B18,#REF!,4,FALSE))</f>
      </c>
      <c r="G18" s="8">
        <f>IF(ISERROR(VLOOKUP(B18,#REF!,8,FALSE)),"",VLOOKUP(B18,#REF!,8,FALSE))</f>
      </c>
      <c r="H18" s="5"/>
      <c r="I18" s="54"/>
      <c r="J18" s="9"/>
      <c r="K18" s="11"/>
      <c r="L18" s="25"/>
    </row>
    <row r="19" spans="1:12" ht="28.5" customHeight="1">
      <c r="A19" s="19">
        <f>IF(ISERROR(VLOOKUP(B19,#REF!,9,FALSE)),"",VLOOKUP(B19,#REF!,9,FALSE))</f>
      </c>
      <c r="B19" s="27"/>
      <c r="C19" s="5">
        <f>IF(ISERROR(VLOOKUP(B19,#REF!,2,FALSE)),"",VLOOKUP(B19,#REF!,2,FALSE))</f>
      </c>
      <c r="D19" s="5">
        <f>IF(ISERROR(VLOOKUP(B19,#REF!,3,FALSE)),"",VLOOKUP(B19,#REF!,3,FALSE))</f>
      </c>
      <c r="E19" s="6">
        <f>IF(ISERROR(VLOOKUP(B19,#REF!,6,FALSE)),"",VLOOKUP(B19,#REF!,6,FALSE))</f>
      </c>
      <c r="F19" s="7">
        <f>IF(ISERROR(VLOOKUP(B19,#REF!,4,FALSE)),"",VLOOKUP(B19,#REF!,4,FALSE))</f>
      </c>
      <c r="G19" s="8">
        <f>IF(ISERROR(VLOOKUP(B19,#REF!,8,FALSE)),"",VLOOKUP(B19,#REF!,8,FALSE))</f>
      </c>
      <c r="H19" s="10"/>
      <c r="I19" s="54"/>
      <c r="J19" s="9"/>
      <c r="K19" s="11"/>
      <c r="L19" s="25"/>
    </row>
    <row r="20" spans="1:12" ht="28.5" customHeight="1">
      <c r="A20" s="20">
        <f>IF(ISERROR(VLOOKUP(B20,#REF!,9,FALSE)),"",VLOOKUP(B20,#REF!,9,FALSE))</f>
      </c>
      <c r="B20" s="20"/>
      <c r="C20" s="11">
        <f>IF(ISERROR(VLOOKUP(B20,#REF!,2,FALSE)),"",VLOOKUP(B20,#REF!,2,FALSE))</f>
      </c>
      <c r="D20" s="11">
        <f>IF(ISERROR(VLOOKUP(B20,#REF!,3,FALSE)),"",VLOOKUP(B20,#REF!,3,FALSE))</f>
      </c>
      <c r="E20" s="12">
        <f>IF(ISERROR(VLOOKUP(B20,#REF!,6,FALSE)),"",VLOOKUP(B20,#REF!,6,FALSE))</f>
      </c>
      <c r="F20" s="13">
        <f>IF(ISERROR(VLOOKUP(B20,#REF!,4,FALSE)),"",VLOOKUP(B20,#REF!,4,FALSE))</f>
      </c>
      <c r="G20" s="14">
        <f>IF(ISERROR(VLOOKUP(B20,#REF!,8,FALSE)),"",VLOOKUP(B20,#REF!,8,FALSE))</f>
      </c>
      <c r="H20" s="11"/>
      <c r="I20" s="54">
        <f>IF(ISERROR(VLOOKUP(B20,#REF!,7,FALSE)),"",VLOOKUP(B20,#REF!,7,FALSE))</f>
      </c>
      <c r="J20" s="15"/>
      <c r="K20" s="11"/>
      <c r="L20" s="25"/>
    </row>
    <row r="21" spans="1:12" ht="28.5" customHeight="1">
      <c r="A21" s="20">
        <f>IF(ISERROR(VLOOKUP(B21,#REF!,9,FALSE)),"",VLOOKUP(B21,#REF!,9,FALSE))</f>
      </c>
      <c r="B21" s="28"/>
      <c r="C21" s="11">
        <f>IF(ISERROR(VLOOKUP(B21,#REF!,2,FALSE)),"",VLOOKUP(B21,#REF!,2,FALSE))</f>
      </c>
      <c r="D21" s="11">
        <f>IF(ISERROR(VLOOKUP(B21,#REF!,3,FALSE)),"",VLOOKUP(B21,#REF!,3,FALSE))</f>
      </c>
      <c r="E21" s="12">
        <f>IF(ISERROR(VLOOKUP(B21,#REF!,6,FALSE)),"",VLOOKUP(B21,#REF!,6,FALSE))</f>
      </c>
      <c r="F21" s="13">
        <f>IF(ISERROR(VLOOKUP(B21,#REF!,4,FALSE)),"",VLOOKUP(B21,#REF!,4,FALSE))</f>
      </c>
      <c r="G21" s="14">
        <f>IF(ISERROR(VLOOKUP(B21,#REF!,8,FALSE)),"",VLOOKUP(B21,#REF!,8,FALSE))</f>
      </c>
      <c r="H21" s="28"/>
      <c r="I21" s="54">
        <f>IF(ISERROR(VLOOKUP(B21,#REF!,7,FALSE)),"",VLOOKUP(B21,#REF!,7,FALSE))</f>
      </c>
      <c r="J21" s="15"/>
      <c r="K21" s="11"/>
      <c r="L21" s="25"/>
    </row>
    <row r="22" spans="1:12" ht="28.5" customHeight="1">
      <c r="A22" s="20">
        <f>IF(ISERROR(VLOOKUP(B22,#REF!,9,FALSE)),"",VLOOKUP(B22,#REF!,9,FALSE))</f>
      </c>
      <c r="B22" s="28"/>
      <c r="C22" s="11">
        <f>IF(ISERROR(VLOOKUP(B22,#REF!,2,FALSE)),"",VLOOKUP(B22,#REF!,2,FALSE))</f>
      </c>
      <c r="D22" s="11">
        <f>IF(ISERROR(VLOOKUP(B22,#REF!,3,FALSE)),"",VLOOKUP(B22,#REF!,3,FALSE))</f>
      </c>
      <c r="E22" s="12">
        <f>IF(ISERROR(VLOOKUP(B22,#REF!,6,FALSE)),"",VLOOKUP(B22,#REF!,6,FALSE))</f>
      </c>
      <c r="F22" s="13">
        <f>IF(ISERROR(VLOOKUP(B22,#REF!,4,FALSE)),"",VLOOKUP(B22,#REF!,4,FALSE))</f>
      </c>
      <c r="G22" s="14">
        <f>IF(ISERROR(VLOOKUP(B22,#REF!,8,FALSE)),"",VLOOKUP(B22,#REF!,8,FALSE))</f>
      </c>
      <c r="H22" s="28"/>
      <c r="I22" s="54">
        <f>IF(ISERROR(VLOOKUP(B22,#REF!,7,FALSE)),"",VLOOKUP(B22,#REF!,7,FALSE))</f>
      </c>
      <c r="J22" s="15"/>
      <c r="K22" s="11"/>
      <c r="L22" s="25"/>
    </row>
    <row r="23" spans="1:12" ht="28.5" customHeight="1">
      <c r="A23" s="20">
        <f>IF(ISERROR(VLOOKUP(B23,#REF!,9,FALSE)),"",VLOOKUP(B23,#REF!,9,FALSE))</f>
      </c>
      <c r="B23" s="16"/>
      <c r="C23" s="11">
        <f>IF(ISERROR(VLOOKUP(B23,#REF!,2,FALSE)),"",VLOOKUP(B23,#REF!,2,FALSE))</f>
      </c>
      <c r="D23" s="11">
        <f>IF(ISERROR(VLOOKUP(B23,#REF!,3,FALSE)),"",VLOOKUP(B23,#REF!,3,FALSE))</f>
      </c>
      <c r="E23" s="12">
        <f>IF(ISERROR(VLOOKUP(B23,#REF!,6,FALSE)),"",VLOOKUP(B23,#REF!,6,FALSE))</f>
      </c>
      <c r="F23" s="13">
        <f>IF(ISERROR(VLOOKUP(B23,#REF!,4,FALSE)),"",VLOOKUP(B23,#REF!,4,FALSE))</f>
      </c>
      <c r="G23" s="14">
        <f>IF(ISERROR(VLOOKUP(B23,#REF!,8,FALSE)),"",VLOOKUP(B23,#REF!,8,FALSE))</f>
      </c>
      <c r="H23" s="11"/>
      <c r="I23" s="54">
        <f>IF(ISERROR(VLOOKUP(B23,#REF!,7,FALSE)),"",VLOOKUP(B23,#REF!,7,FALSE))</f>
      </c>
      <c r="J23" s="15"/>
      <c r="K23" s="11"/>
      <c r="L23" s="25"/>
    </row>
    <row r="24" spans="1:12" ht="28.5" customHeight="1">
      <c r="A24" s="20">
        <f>IF(ISERROR(VLOOKUP(B24,#REF!,9,FALSE)),"",VLOOKUP(B24,#REF!,9,FALSE))</f>
      </c>
      <c r="B24" s="17"/>
      <c r="C24" s="11">
        <f>IF(ISERROR(VLOOKUP(B24,#REF!,2,FALSE)),"",VLOOKUP(B24,#REF!,2,FALSE))</f>
      </c>
      <c r="D24" s="11">
        <f>IF(ISERROR(VLOOKUP(B24,#REF!,3,FALSE)),"",VLOOKUP(B24,#REF!,3,FALSE))</f>
      </c>
      <c r="E24" s="12">
        <f>IF(ISERROR(VLOOKUP(B24,#REF!,6,FALSE)),"",VLOOKUP(B24,#REF!,6,FALSE))</f>
      </c>
      <c r="F24" s="13">
        <f>IF(ISERROR(VLOOKUP(B24,#REF!,4,FALSE)),"",VLOOKUP(B24,#REF!,4,FALSE))</f>
      </c>
      <c r="G24" s="14">
        <f>IF(ISERROR(VLOOKUP(B24,#REF!,8,FALSE)),"",VLOOKUP(B24,#REF!,8,FALSE))</f>
      </c>
      <c r="H24" s="11"/>
      <c r="I24" s="54">
        <f>IF(ISERROR(VLOOKUP(B24,#REF!,7,FALSE)),"",VLOOKUP(B24,#REF!,7,FALSE))</f>
      </c>
      <c r="J24" s="15"/>
      <c r="K24" s="11"/>
      <c r="L24" s="25"/>
    </row>
    <row r="25" spans="1:12" ht="28.5" customHeight="1">
      <c r="A25" s="20">
        <f>IF(ISERROR(VLOOKUP(B25,#REF!,9,FALSE)),"",VLOOKUP(B25,#REF!,9,FALSE))</f>
      </c>
      <c r="B25" s="16"/>
      <c r="C25" s="11">
        <f>IF(ISERROR(VLOOKUP(B25,#REF!,2,FALSE)),"",VLOOKUP(B25,#REF!,2,FALSE))</f>
      </c>
      <c r="D25" s="11">
        <f>IF(ISERROR(VLOOKUP(B25,#REF!,3,FALSE)),"",VLOOKUP(B25,#REF!,3,FALSE))</f>
      </c>
      <c r="E25" s="12">
        <f>IF(ISERROR(VLOOKUP(B25,#REF!,6,FALSE)),"",VLOOKUP(B25,#REF!,6,FALSE))</f>
      </c>
      <c r="F25" s="13">
        <f>IF(ISERROR(VLOOKUP(B25,#REF!,4,FALSE)),"",VLOOKUP(B25,#REF!,4,FALSE))</f>
      </c>
      <c r="G25" s="14">
        <f>IF(ISERROR(VLOOKUP(B25,#REF!,8,FALSE)),"",VLOOKUP(B25,#REF!,8,FALSE))</f>
      </c>
      <c r="H25" s="11"/>
      <c r="I25" s="54">
        <f>IF(ISERROR(VLOOKUP(B25,#REF!,7,FALSE)),"",VLOOKUP(B25,#REF!,7,FALSE))</f>
      </c>
      <c r="J25" s="15"/>
      <c r="K25" s="11"/>
      <c r="L25" s="25"/>
    </row>
    <row r="26" spans="1:12" ht="28.5" customHeight="1">
      <c r="A26" s="20">
        <f>IF(ISERROR(VLOOKUP(B26,#REF!,9,FALSE)),"",VLOOKUP(B26,#REF!,9,FALSE))</f>
      </c>
      <c r="B26" s="11"/>
      <c r="C26" s="11">
        <f>IF(ISERROR(VLOOKUP(B26,#REF!,2,FALSE)),"",VLOOKUP(B26,#REF!,2,FALSE))</f>
      </c>
      <c r="D26" s="11">
        <f>IF(ISERROR(VLOOKUP(B26,#REF!,3,FALSE)),"",VLOOKUP(B26,#REF!,3,FALSE))</f>
      </c>
      <c r="E26" s="12">
        <f>IF(ISERROR(VLOOKUP(B26,#REF!,6,FALSE)),"",VLOOKUP(B26,#REF!,6,FALSE))</f>
      </c>
      <c r="F26" s="13">
        <f>IF(ISERROR(VLOOKUP(B26,#REF!,4,FALSE)),"",VLOOKUP(B26,#REF!,4,FALSE))</f>
      </c>
      <c r="G26" s="14">
        <f>IF(ISERROR(VLOOKUP(B26,#REF!,8,FALSE)),"",VLOOKUP(B26,#REF!,8,FALSE))</f>
      </c>
      <c r="H26" s="11"/>
      <c r="I26" s="54">
        <f>IF(ISERROR(VLOOKUP(B26,#REF!,7,FALSE)),"",VLOOKUP(B26,#REF!,7,FALSE))</f>
      </c>
      <c r="J26" s="15"/>
      <c r="K26" s="11"/>
      <c r="L26" s="25"/>
    </row>
    <row r="27" spans="1:12" ht="28.5" customHeight="1">
      <c r="A27" s="20">
        <f>IF(ISERROR(VLOOKUP(B27,#REF!,9,FALSE)),"",VLOOKUP(B27,#REF!,9,FALSE))</f>
      </c>
      <c r="B27" s="28"/>
      <c r="C27" s="11">
        <f>IF(ISERROR(VLOOKUP(B27,#REF!,2,FALSE)),"",VLOOKUP(B27,#REF!,2,FALSE))</f>
      </c>
      <c r="D27" s="11">
        <f>IF(ISERROR(VLOOKUP(B27,#REF!,3,FALSE)),"",VLOOKUP(B27,#REF!,3,FALSE))</f>
      </c>
      <c r="E27" s="12">
        <f>IF(ISERROR(VLOOKUP(B27,#REF!,6,FALSE)),"",VLOOKUP(B27,#REF!,6,FALSE))</f>
      </c>
      <c r="F27" s="13">
        <f>IF(ISERROR(VLOOKUP(B27,#REF!,4,FALSE)),"",VLOOKUP(B27,#REF!,4,FALSE))</f>
      </c>
      <c r="G27" s="14">
        <f>IF(ISERROR(VLOOKUP(B27,#REF!,8,FALSE)),"",VLOOKUP(B27,#REF!,8,FALSE))</f>
      </c>
      <c r="H27" s="11"/>
      <c r="I27" s="54">
        <f>IF(ISERROR(VLOOKUP(B27,#REF!,7,FALSE)),"",VLOOKUP(B27,#REF!,7,FALSE))</f>
      </c>
      <c r="J27" s="15"/>
      <c r="K27" s="11"/>
      <c r="L27" s="25"/>
    </row>
    <row r="28" spans="1:12" ht="28.5" customHeight="1">
      <c r="A28" s="19">
        <f>IF(ISERROR(VLOOKUP(B28,#REF!,9,FALSE)),"",VLOOKUP(B28,#REF!,9,FALSE))</f>
      </c>
      <c r="B28" s="27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>
        <f>IF(ISERROR(VLOOKUP(B28,#REF!,7,FALSE)),"",VLOOKUP(B28,#REF!,7,FALSE))</f>
      </c>
      <c r="J28" s="9"/>
      <c r="K28" s="5"/>
      <c r="L28" s="25"/>
    </row>
    <row r="29" spans="1:12" ht="28.5" customHeight="1">
      <c r="A29" s="19">
        <f>IF(ISERROR(VLOOKUP(B29,#REF!,9,FALSE)),"",VLOOKUP(B29,#REF!,9,FALSE))</f>
      </c>
      <c r="B29" s="27"/>
      <c r="C29" s="5">
        <f>IF(ISERROR(VLOOKUP(B29,#REF!,2,FALSE)),"",VLOOKUP(B29,#REF!,2,FALSE))</f>
      </c>
      <c r="D29" s="5">
        <f>IF(ISERROR(VLOOKUP(B29,#REF!,3,FALSE)),"",VLOOKUP(B29,#REF!,3,FALSE))</f>
      </c>
      <c r="E29" s="6">
        <f>IF(ISERROR(VLOOKUP(B29,#REF!,6,FALSE)),"",VLOOKUP(B29,#REF!,6,FALSE))</f>
      </c>
      <c r="F29" s="7">
        <f>IF(ISERROR(VLOOKUP(B29,#REF!,4,FALSE)),"",VLOOKUP(B29,#REF!,4,FALSE))</f>
      </c>
      <c r="G29" s="8">
        <f>IF(ISERROR(VLOOKUP(B29,#REF!,8,FALSE)),"",VLOOKUP(B29,#REF!,8,FALSE))</f>
      </c>
      <c r="H29" s="5"/>
      <c r="I29" s="54">
        <f>IF(ISERROR(VLOOKUP(B29,#REF!,7,FALSE)),"",VLOOKUP(B29,#REF!,7,FALSE))</f>
      </c>
      <c r="J29" s="9"/>
      <c r="K29" s="5"/>
      <c r="L29" s="25"/>
    </row>
    <row r="30" spans="1:12" ht="28.5" customHeight="1">
      <c r="A30" s="19">
        <f>IF(ISERROR(VLOOKUP(B30,#REF!,9,FALSE)),"",VLOOKUP(B30,#REF!,9,FALSE))</f>
      </c>
      <c r="B30" s="27"/>
      <c r="C30" s="5">
        <f>IF(ISERROR(VLOOKUP(B30,#REF!,2,FALSE)),"",VLOOKUP(B30,#REF!,2,FALSE))</f>
      </c>
      <c r="D30" s="5">
        <f>IF(ISERROR(VLOOKUP(B30,#REF!,3,FALSE)),"",VLOOKUP(B30,#REF!,3,FALSE))</f>
      </c>
      <c r="E30" s="6">
        <f>IF(ISERROR(VLOOKUP(B30,#REF!,6,FALSE)),"",VLOOKUP(B30,#REF!,6,FALSE))</f>
      </c>
      <c r="F30" s="7">
        <f>IF(ISERROR(VLOOKUP(B30,#REF!,4,FALSE)),"",VLOOKUP(B30,#REF!,4,FALSE))</f>
      </c>
      <c r="G30" s="8">
        <f>IF(ISERROR(VLOOKUP(B30,#REF!,8,FALSE)),"",VLOOKUP(B30,#REF!,8,FALSE))</f>
      </c>
      <c r="H30" s="5"/>
      <c r="I30" s="54">
        <f>IF(ISERROR(VLOOKUP(B30,#REF!,7,FALSE)),"",VLOOKUP(B30,#REF!,7,FALSE))</f>
      </c>
      <c r="J30" s="9"/>
      <c r="K30" s="5"/>
      <c r="L30" s="25"/>
    </row>
    <row r="31" spans="1:12" ht="28.5" customHeight="1">
      <c r="A31" s="19">
        <f>IF(ISERROR(VLOOKUP(B31,#REF!,9,FALSE)),"",VLOOKUP(B31,#REF!,9,FALSE))</f>
      </c>
      <c r="B31" s="19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25"/>
    </row>
    <row r="32" spans="1:12" ht="28.5" customHeight="1">
      <c r="A32" s="19">
        <f>IF(ISERROR(VLOOKUP(B32,#REF!,9,FALSE)),"",VLOOKUP(B32,#REF!,9,FALSE))</f>
      </c>
      <c r="B32" s="19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5"/>
      <c r="I32" s="54">
        <f>IF(ISERROR(VLOOKUP(B32,#REF!,7,FALSE)),"",VLOOKUP(B32,#REF!,7,FALSE))</f>
      </c>
      <c r="J32" s="9"/>
      <c r="K32" s="5"/>
      <c r="L32" s="25"/>
    </row>
    <row r="33" spans="1:12" ht="28.5" customHeight="1">
      <c r="A33" s="19">
        <f>IF(ISERROR(VLOOKUP(B33,#REF!,9,FALSE)),"",VLOOKUP(B33,#REF!,9,FALSE))</f>
      </c>
      <c r="B33" s="19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5"/>
      <c r="I33" s="54">
        <f>IF(ISERROR(VLOOKUP(B33,#REF!,7,FALSE)),"",VLOOKUP(B33,#REF!,7,FALSE))</f>
      </c>
      <c r="J33" s="9"/>
      <c r="K33" s="5"/>
      <c r="L33" s="25"/>
    </row>
    <row r="34" spans="1:12" ht="28.5" customHeight="1">
      <c r="A34" s="19">
        <f>IF(ISERROR(VLOOKUP(B34,#REF!,9,FALSE)),"",VLOOKUP(B34,#REF!,9,FALSE))</f>
      </c>
      <c r="B34" s="19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5"/>
      <c r="I34" s="54">
        <f>IF(ISERROR(VLOOKUP(B34,#REF!,7,FALSE)),"",VLOOKUP(B34,#REF!,7,FALSE))</f>
      </c>
      <c r="J34" s="9"/>
      <c r="K34" s="5"/>
      <c r="L34" s="25"/>
    </row>
    <row r="35" spans="1:12" ht="28.5" customHeight="1">
      <c r="A35" s="19">
        <f>IF(ISERROR(VLOOKUP(B35,#REF!,9,FALSE)),"",VLOOKUP(B35,#REF!,9,FALSE))</f>
      </c>
      <c r="B35" s="19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25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25"/>
    </row>
    <row r="37" spans="1:12" ht="28.5" customHeight="1">
      <c r="A37" s="19">
        <f>IF(ISERROR(VLOOKUP(B37,#REF!,9,FALSE)),"",VLOOKUP(B37,#REF!,9,FALSE))</f>
      </c>
      <c r="B37" s="19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25"/>
    </row>
    <row r="38" spans="1:12" ht="28.5" customHeight="1">
      <c r="A38" s="20">
        <f>IF(ISERROR(VLOOKUP(B38,#REF!,9,FALSE)),"",VLOOKUP(B38,#REF!,9,FALSE))</f>
      </c>
      <c r="B38" s="11"/>
      <c r="C38" s="11">
        <f>IF(ISERROR(VLOOKUP(B38,#REF!,2,FALSE)),"",VLOOKUP(B38,#REF!,2,FALSE))</f>
      </c>
      <c r="D38" s="11">
        <f>IF(ISERROR(VLOOKUP(B38,#REF!,3,FALSE)),"",VLOOKUP(B38,#REF!,3,FALSE))</f>
      </c>
      <c r="E38" s="12">
        <f>IF(ISERROR(VLOOKUP(B38,#REF!,6,FALSE)),"",VLOOKUP(B38,#REF!,6,FALSE))</f>
      </c>
      <c r="F38" s="13">
        <f>IF(ISERROR(VLOOKUP(B38,#REF!,4,FALSE)),"",VLOOKUP(B38,#REF!,4,FALSE))</f>
      </c>
      <c r="G38" s="14">
        <f>IF(ISERROR(VLOOKUP(B38,#REF!,8,FALSE)),"",VLOOKUP(B38,#REF!,8,FALSE))</f>
      </c>
      <c r="H38" s="11"/>
      <c r="I38" s="54">
        <f>IF(ISERROR(VLOOKUP(B38,#REF!,7,FALSE)),"",VLOOKUP(B38,#REF!,7,FALSE))</f>
      </c>
      <c r="J38" s="15"/>
      <c r="K38" s="11"/>
      <c r="L38" s="25"/>
    </row>
    <row r="39" spans="1:12" ht="28.5" customHeight="1">
      <c r="A39" s="20">
        <f>IF(ISERROR(VLOOKUP(B39,#REF!,9,FALSE)),"",VLOOKUP(B39,#REF!,9,FALSE))</f>
      </c>
      <c r="B39" s="20"/>
      <c r="C39" s="11">
        <f>IF(ISERROR(VLOOKUP(B39,#REF!,2,FALSE)),"",VLOOKUP(B39,#REF!,2,FALSE))</f>
      </c>
      <c r="D39" s="11">
        <f>IF(ISERROR(VLOOKUP(B39,#REF!,3,FALSE)),"",VLOOKUP(B39,#REF!,3,FALSE))</f>
      </c>
      <c r="E39" s="12">
        <f>IF(ISERROR(VLOOKUP(B39,#REF!,6,FALSE)),"",VLOOKUP(B39,#REF!,6,FALSE))</f>
      </c>
      <c r="F39" s="13">
        <f>IF(ISERROR(VLOOKUP(B39,#REF!,4,FALSE)),"",VLOOKUP(B39,#REF!,4,FALSE))</f>
      </c>
      <c r="G39" s="14">
        <f>IF(ISERROR(VLOOKUP(B39,#REF!,8,FALSE)),"",VLOOKUP(B39,#REF!,8,FALSE))</f>
      </c>
      <c r="H39" s="11"/>
      <c r="I39" s="54">
        <f>IF(ISERROR(VLOOKUP(B39,#REF!,7,FALSE)),"",VLOOKUP(B39,#REF!,7,FALSE))</f>
      </c>
      <c r="J39" s="15"/>
      <c r="K39" s="11"/>
      <c r="L39" s="25"/>
    </row>
    <row r="40" spans="1:12" ht="28.5" customHeight="1">
      <c r="A40" s="20">
        <f>IF(ISERROR(VLOOKUP(B40,#REF!,9,FALSE)),"",VLOOKUP(B40,#REF!,9,FALSE))</f>
      </c>
      <c r="B40" s="20"/>
      <c r="C40" s="11">
        <f>IF(ISERROR(VLOOKUP(B40,#REF!,2,FALSE)),"",VLOOKUP(B40,#REF!,2,FALSE))</f>
      </c>
      <c r="D40" s="11">
        <f>IF(ISERROR(VLOOKUP(B40,#REF!,3,FALSE)),"",VLOOKUP(B40,#REF!,3,FALSE))</f>
      </c>
      <c r="E40" s="12">
        <f>IF(ISERROR(VLOOKUP(B40,#REF!,6,FALSE)),"",VLOOKUP(B40,#REF!,6,FALSE))</f>
      </c>
      <c r="F40" s="13">
        <f>IF(ISERROR(VLOOKUP(B40,#REF!,4,FALSE)),"",VLOOKUP(B40,#REF!,4,FALSE))</f>
      </c>
      <c r="G40" s="14">
        <f>IF(ISERROR(VLOOKUP(B40,#REF!,8,FALSE)),"",VLOOKUP(B40,#REF!,8,FALSE))</f>
      </c>
      <c r="H40" s="11"/>
      <c r="I40" s="54">
        <f>IF(ISERROR(VLOOKUP(B40,#REF!,7,FALSE)),"",VLOOKUP(B40,#REF!,7,FALSE))</f>
      </c>
      <c r="J40" s="15"/>
      <c r="K40" s="11"/>
      <c r="L40" s="25"/>
    </row>
    <row r="41" spans="1:12" ht="28.5" customHeight="1">
      <c r="A41" s="20">
        <f>IF(ISERROR(VLOOKUP(B41,#REF!,9,FALSE)),"",VLOOKUP(B41,#REF!,9,FALSE))</f>
      </c>
      <c r="B41" s="20"/>
      <c r="C41" s="11">
        <f>IF(ISERROR(VLOOKUP(B41,#REF!,2,FALSE)),"",VLOOKUP(B41,#REF!,2,FALSE))</f>
      </c>
      <c r="D41" s="11">
        <f>IF(ISERROR(VLOOKUP(B41,#REF!,3,FALSE)),"",VLOOKUP(B41,#REF!,3,FALSE))</f>
      </c>
      <c r="E41" s="12">
        <f>IF(ISERROR(VLOOKUP(B41,#REF!,6,FALSE)),"",VLOOKUP(B41,#REF!,6,FALSE))</f>
      </c>
      <c r="F41" s="13">
        <f>IF(ISERROR(VLOOKUP(B41,#REF!,4,FALSE)),"",VLOOKUP(B41,#REF!,4,FALSE))</f>
      </c>
      <c r="G41" s="14">
        <f>IF(ISERROR(VLOOKUP(B41,#REF!,8,FALSE)),"",VLOOKUP(B41,#REF!,8,FALSE))</f>
      </c>
      <c r="H41" s="11"/>
      <c r="I41" s="54">
        <f>IF(ISERROR(VLOOKUP(B41,#REF!,7,FALSE)),"",VLOOKUP(B41,#REF!,7,FALSE))</f>
      </c>
      <c r="J41" s="15"/>
      <c r="K41" s="11"/>
      <c r="L41" s="25"/>
    </row>
    <row r="42" spans="1:12" ht="28.5" customHeight="1">
      <c r="A42" s="20">
        <f>IF(ISERROR(VLOOKUP(B42,#REF!,9,FALSE)),"",VLOOKUP(B42,#REF!,9,FALSE))</f>
      </c>
      <c r="B42" s="20"/>
      <c r="C42" s="11">
        <f>IF(ISERROR(VLOOKUP(B42,#REF!,2,FALSE)),"",VLOOKUP(B42,#REF!,2,FALSE))</f>
      </c>
      <c r="D42" s="11">
        <f>IF(ISERROR(VLOOKUP(B42,#REF!,3,FALSE)),"",VLOOKUP(B42,#REF!,3,FALSE))</f>
      </c>
      <c r="E42" s="12">
        <f>IF(ISERROR(VLOOKUP(B42,#REF!,6,FALSE)),"",VLOOKUP(B42,#REF!,6,FALSE))</f>
      </c>
      <c r="F42" s="13">
        <f>IF(ISERROR(VLOOKUP(B42,#REF!,4,FALSE)),"",VLOOKUP(B42,#REF!,4,FALSE))</f>
      </c>
      <c r="G42" s="14">
        <f>IF(ISERROR(VLOOKUP(B42,#REF!,8,FALSE)),"",VLOOKUP(B42,#REF!,8,FALSE))</f>
      </c>
      <c r="H42" s="11"/>
      <c r="I42" s="54">
        <f>IF(ISERROR(VLOOKUP(B42,#REF!,7,FALSE)),"",VLOOKUP(B42,#REF!,7,FALSE))</f>
      </c>
      <c r="J42" s="15"/>
      <c r="K42" s="11"/>
      <c r="L42" s="25"/>
    </row>
    <row r="43" spans="1:12" ht="28.5" customHeight="1">
      <c r="A43" s="20">
        <f>IF(ISERROR(VLOOKUP(B43,#REF!,9,FALSE)),"",VLOOKUP(B43,#REF!,9,FALSE))</f>
      </c>
      <c r="B43" s="20"/>
      <c r="C43" s="11">
        <f>IF(ISERROR(VLOOKUP(B43,#REF!,2,FALSE)),"",VLOOKUP(B43,#REF!,2,FALSE))</f>
      </c>
      <c r="D43" s="11">
        <f>IF(ISERROR(VLOOKUP(B43,#REF!,3,FALSE)),"",VLOOKUP(B43,#REF!,3,FALSE))</f>
      </c>
      <c r="E43" s="12">
        <f>IF(ISERROR(VLOOKUP(B43,#REF!,6,FALSE)),"",VLOOKUP(B43,#REF!,6,FALSE))</f>
      </c>
      <c r="F43" s="13">
        <f>IF(ISERROR(VLOOKUP(B43,#REF!,4,FALSE)),"",VLOOKUP(B43,#REF!,4,FALSE))</f>
      </c>
      <c r="G43" s="14">
        <f>IF(ISERROR(VLOOKUP(B43,#REF!,8,FALSE)),"",VLOOKUP(B43,#REF!,8,FALSE))</f>
      </c>
      <c r="H43" s="11"/>
      <c r="I43" s="54">
        <f>IF(ISERROR(VLOOKUP(B43,#REF!,7,FALSE)),"",VLOOKUP(B43,#REF!,7,FALSE))</f>
      </c>
      <c r="J43" s="15"/>
      <c r="K43" s="11"/>
      <c r="L43" s="25"/>
    </row>
    <row r="44" spans="1:12" ht="28.5" customHeight="1">
      <c r="A44" s="20">
        <f>IF(ISERROR(VLOOKUP(B44,#REF!,9,FALSE)),"",VLOOKUP(B44,#REF!,9,FALSE))</f>
      </c>
      <c r="B44" s="11"/>
      <c r="C44" s="11">
        <f>IF(ISERROR(VLOOKUP(B44,#REF!,2,FALSE)),"",VLOOKUP(B44,#REF!,2,FALSE))</f>
      </c>
      <c r="D44" s="11">
        <f>IF(ISERROR(VLOOKUP(B44,#REF!,3,FALSE)),"",VLOOKUP(B44,#REF!,3,FALSE))</f>
      </c>
      <c r="E44" s="12">
        <f>IF(ISERROR(VLOOKUP(B44,#REF!,6,FALSE)),"",VLOOKUP(B44,#REF!,6,FALSE))</f>
      </c>
      <c r="F44" s="13">
        <f>IF(ISERROR(VLOOKUP(B44,#REF!,4,FALSE)),"",VLOOKUP(B44,#REF!,4,FALSE))</f>
      </c>
      <c r="G44" s="14">
        <f>IF(ISERROR(VLOOKUP(B44,#REF!,8,FALSE)),"",VLOOKUP(B44,#REF!,8,FALSE))</f>
      </c>
      <c r="H44" s="11"/>
      <c r="I44" s="54">
        <f>IF(ISERROR(VLOOKUP(B44,#REF!,7,FALSE)),"",VLOOKUP(B44,#REF!,7,FALSE))</f>
      </c>
      <c r="J44" s="15"/>
      <c r="K44" s="11"/>
      <c r="L44" s="25"/>
    </row>
    <row r="45" spans="1:12" ht="28.5" customHeight="1">
      <c r="A45" s="20">
        <f>IF(ISERROR(VLOOKUP(B45,#REF!,9,FALSE)),"",VLOOKUP(B45,#REF!,9,FALSE))</f>
      </c>
      <c r="B45" s="11"/>
      <c r="C45" s="11">
        <f>IF(ISERROR(VLOOKUP(B45,#REF!,2,FALSE)),"",VLOOKUP(B45,#REF!,2,FALSE))</f>
      </c>
      <c r="D45" s="11">
        <f>IF(ISERROR(VLOOKUP(B45,#REF!,3,FALSE)),"",VLOOKUP(B45,#REF!,3,FALSE))</f>
      </c>
      <c r="E45" s="12">
        <f>IF(ISERROR(VLOOKUP(B45,#REF!,6,FALSE)),"",VLOOKUP(B45,#REF!,6,FALSE))</f>
      </c>
      <c r="F45" s="13">
        <f>IF(ISERROR(VLOOKUP(B45,#REF!,4,FALSE)),"",VLOOKUP(B45,#REF!,4,FALSE))</f>
      </c>
      <c r="G45" s="14">
        <f>IF(ISERROR(VLOOKUP(B45,#REF!,8,FALSE)),"",VLOOKUP(B45,#REF!,8,FALSE))</f>
      </c>
      <c r="H45" s="11"/>
      <c r="I45" s="54">
        <f>IF(ISERROR(VLOOKUP(B45,#REF!,7,FALSE)),"",VLOOKUP(B45,#REF!,7,FALSE))</f>
      </c>
      <c r="J45" s="15"/>
      <c r="K45" s="11"/>
      <c r="L45" s="25"/>
    </row>
    <row r="46" spans="1:12" ht="28.5" customHeight="1">
      <c r="A46" s="20">
        <f>IF(ISERROR(VLOOKUP(B46,#REF!,9,FALSE)),"",VLOOKUP(B46,#REF!,9,FALSE))</f>
      </c>
      <c r="B46" s="11"/>
      <c r="C46" s="11">
        <f>IF(ISERROR(VLOOKUP(B46,#REF!,2,FALSE)),"",VLOOKUP(B46,#REF!,2,FALSE))</f>
      </c>
      <c r="D46" s="11">
        <f>IF(ISERROR(VLOOKUP(B46,#REF!,3,FALSE)),"",VLOOKUP(B46,#REF!,3,FALSE))</f>
      </c>
      <c r="E46" s="12">
        <f>IF(ISERROR(VLOOKUP(B46,#REF!,6,FALSE)),"",VLOOKUP(B46,#REF!,6,FALSE))</f>
      </c>
      <c r="F46" s="13">
        <f>IF(ISERROR(VLOOKUP(B46,#REF!,4,FALSE)),"",VLOOKUP(B46,#REF!,4,FALSE))</f>
      </c>
      <c r="G46" s="14">
        <f>IF(ISERROR(VLOOKUP(B46,#REF!,8,FALSE)),"",VLOOKUP(B46,#REF!,8,FALSE))</f>
      </c>
      <c r="H46" s="11"/>
      <c r="I46" s="54">
        <f>IF(ISERROR(VLOOKUP(B46,#REF!,7,FALSE)),"",VLOOKUP(B46,#REF!,7,FALSE))</f>
      </c>
      <c r="J46" s="15"/>
      <c r="K46" s="11"/>
      <c r="L46" s="25"/>
    </row>
    <row r="47" spans="1:12" ht="28.5" customHeight="1">
      <c r="A47" s="20">
        <f>IF(ISERROR(VLOOKUP(B47,#REF!,9,FALSE)),"",VLOOKUP(B47,#REF!,9,FALSE))</f>
      </c>
      <c r="B47" s="11"/>
      <c r="C47" s="11">
        <f>IF(ISERROR(VLOOKUP(B47,#REF!,2,FALSE)),"",VLOOKUP(B47,#REF!,2,FALSE))</f>
      </c>
      <c r="D47" s="11">
        <f>IF(ISERROR(VLOOKUP(B47,#REF!,3,FALSE)),"",VLOOKUP(B47,#REF!,3,FALSE))</f>
      </c>
      <c r="E47" s="12">
        <f>IF(ISERROR(VLOOKUP(B47,#REF!,6,FALSE)),"",VLOOKUP(B47,#REF!,6,FALSE))</f>
      </c>
      <c r="F47" s="13">
        <f>IF(ISERROR(VLOOKUP(B47,#REF!,4,FALSE)),"",VLOOKUP(B47,#REF!,4,FALSE))</f>
      </c>
      <c r="G47" s="14">
        <f>IF(ISERROR(VLOOKUP(B47,#REF!,8,FALSE)),"",VLOOKUP(B47,#REF!,8,FALSE))</f>
      </c>
      <c r="H47" s="11"/>
      <c r="I47" s="54">
        <f>IF(ISERROR(VLOOKUP(B47,#REF!,7,FALSE)),"",VLOOKUP(B47,#REF!,7,FALSE))</f>
      </c>
      <c r="J47" s="15"/>
      <c r="K47" s="11"/>
      <c r="L47" s="25"/>
    </row>
    <row r="48" spans="1:12" ht="28.5" customHeight="1">
      <c r="A48" s="19">
        <f>IF(ISERROR(VLOOKUP(B48,#REF!,9,FALSE)),"",VLOOKUP(B48,#REF!,9,FALSE))</f>
      </c>
      <c r="B48" s="5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5"/>
      <c r="I48" s="54">
        <f>IF(ISERROR(VLOOKUP(B48,#REF!,7,FALSE)),"",VLOOKUP(B48,#REF!,7,FALSE))</f>
      </c>
      <c r="J48" s="9"/>
      <c r="K48" s="5"/>
      <c r="L48" s="25"/>
    </row>
    <row r="49" spans="1:12" ht="28.5" customHeight="1">
      <c r="A49" s="19">
        <f>IF(ISERROR(VLOOKUP(B49,#REF!,9,FALSE)),"",VLOOKUP(B49,#REF!,9,FALSE))</f>
      </c>
      <c r="B49" s="5"/>
      <c r="C49" s="5">
        <f>IF(ISERROR(VLOOKUP(B49,#REF!,2,FALSE)),"",VLOOKUP(B49,#REF!,2,FALSE))</f>
      </c>
      <c r="D49" s="5">
        <f>IF(ISERROR(VLOOKUP(B49,#REF!,3,FALSE)),"",VLOOKUP(B49,#REF!,3,FALSE))</f>
      </c>
      <c r="E49" s="6">
        <f>IF(ISERROR(VLOOKUP(B49,#REF!,6,FALSE)),"",VLOOKUP(B49,#REF!,6,FALSE))</f>
      </c>
      <c r="F49" s="7">
        <f>IF(ISERROR(VLOOKUP(B49,#REF!,4,FALSE)),"",VLOOKUP(B49,#REF!,4,FALSE))</f>
      </c>
      <c r="G49" s="8">
        <f>IF(ISERROR(VLOOKUP(B49,#REF!,8,FALSE)),"",VLOOKUP(B49,#REF!,8,FALSE))</f>
      </c>
      <c r="H49" s="5"/>
      <c r="I49" s="54">
        <f>IF(ISERROR(VLOOKUP(B49,#REF!,7,FALSE)),"",VLOOKUP(B49,#REF!,7,FALSE))</f>
      </c>
      <c r="J49" s="9"/>
      <c r="K49" s="5"/>
      <c r="L49" s="25"/>
    </row>
    <row r="50" spans="1:12" ht="28.5" customHeight="1">
      <c r="A50" s="19">
        <f>IF(ISERROR(VLOOKUP(B50,#REF!,9,FALSE)),"",VLOOKUP(B50,#REF!,9,FALSE))</f>
      </c>
      <c r="B50" s="19"/>
      <c r="C50" s="19">
        <f>IF(ISERROR(VLOOKUP(B50,#REF!,2,FALSE)),"",VLOOKUP(B50,#REF!,2,FALSE))</f>
      </c>
      <c r="D50" s="19">
        <f>IF(ISERROR(VLOOKUP(B50,#REF!,3,FALSE)),"",VLOOKUP(B50,#REF!,3,FALSE))</f>
      </c>
      <c r="E50" s="19">
        <f>IF(ISERROR(VLOOKUP(B50,#REF!,6,FALSE)),"",VLOOKUP(B50,#REF!,6,FALSE))</f>
      </c>
      <c r="F50" s="19">
        <f>IF(ISERROR(VLOOKUP(B50,#REF!,4,FALSE)),"",VLOOKUP(B50,#REF!,4,FALSE))</f>
      </c>
      <c r="G50" s="19">
        <f>IF(ISERROR(VLOOKUP(B50,#REF!,8,FALSE)),"",VLOOKUP(B50,#REF!,8,FALSE))</f>
      </c>
      <c r="H50" s="19"/>
      <c r="I50" s="54">
        <f>IF(ISERROR(VLOOKUP(B50,#REF!,7,FALSE)),"",VLOOKUP(B50,#REF!,7,FALSE))</f>
      </c>
      <c r="J50" s="19"/>
      <c r="K50" s="19"/>
      <c r="L50" s="25"/>
    </row>
    <row r="51" spans="1:12" ht="28.5" customHeight="1">
      <c r="A51" s="19">
        <f>IF(ISERROR(VLOOKUP(B51,#REF!,9,FALSE)),"",VLOOKUP(B51,#REF!,9,FALSE))</f>
      </c>
      <c r="B51" s="19"/>
      <c r="C51" s="19">
        <f>IF(ISERROR(VLOOKUP(B51,#REF!,2,FALSE)),"",VLOOKUP(B51,#REF!,2,FALSE))</f>
      </c>
      <c r="D51" s="19">
        <f>IF(ISERROR(VLOOKUP(B51,#REF!,3,FALSE)),"",VLOOKUP(B51,#REF!,3,FALSE))</f>
      </c>
      <c r="E51" s="19">
        <f>IF(ISERROR(VLOOKUP(B51,#REF!,6,FALSE)),"",VLOOKUP(B51,#REF!,6,FALSE))</f>
      </c>
      <c r="F51" s="19">
        <f>IF(ISERROR(VLOOKUP(B51,#REF!,4,FALSE)),"",VLOOKUP(B51,#REF!,4,FALSE))</f>
      </c>
      <c r="G51" s="19">
        <f>IF(ISERROR(VLOOKUP(B51,#REF!,8,FALSE)),"",VLOOKUP(B51,#REF!,8,FALSE))</f>
      </c>
      <c r="H51" s="19"/>
      <c r="I51" s="54">
        <f>IF(ISERROR(VLOOKUP(B51,#REF!,7,FALSE)),"",VLOOKUP(B51,#REF!,7,FALSE))</f>
      </c>
      <c r="J51" s="19"/>
      <c r="K51" s="19"/>
      <c r="L51" s="25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19"/>
      <c r="L52" s="25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19"/>
      <c r="L53" s="25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19"/>
      <c r="L54" s="42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19"/>
      <c r="L55" s="42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19"/>
      <c r="L56" s="42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19"/>
      <c r="I57" s="54">
        <f>IF(ISERROR(VLOOKUP(B57,#REF!,7,FALSE)),"",VLOOKUP(B57,#REF!,7,FALSE))</f>
      </c>
      <c r="J57" s="19"/>
      <c r="K57" s="19"/>
      <c r="L57" s="42"/>
    </row>
    <row r="58" spans="1:12" ht="28.5" customHeight="1">
      <c r="A58" s="20">
        <f>IF(ISERROR(VLOOKUP(B58,#REF!,9,FALSE)),"",VLOOKUP(B58,#REF!,9,FALSE))</f>
      </c>
      <c r="B58" s="20"/>
      <c r="C58" s="20">
        <f>IF(ISERROR(VLOOKUP(B58,#REF!,2,FALSE)),"",VLOOKUP(B58,#REF!,2,FALSE))</f>
      </c>
      <c r="D58" s="20">
        <f>IF(ISERROR(VLOOKUP(B58,#REF!,3,FALSE)),"",VLOOKUP(B58,#REF!,3,FALSE))</f>
      </c>
      <c r="E58" s="20">
        <f>IF(ISERROR(VLOOKUP(B58,#REF!,6,FALSE)),"",VLOOKUP(B58,#REF!,6,FALSE))</f>
      </c>
      <c r="F58" s="20">
        <f>IF(ISERROR(VLOOKUP(B58,#REF!,4,FALSE)),"",VLOOKUP(B58,#REF!,4,FALSE))</f>
      </c>
      <c r="G58" s="20">
        <f>IF(ISERROR(VLOOKUP(B58,#REF!,8,FALSE)),"",VLOOKUP(B58,#REF!,8,FALSE))</f>
      </c>
      <c r="H58" s="20"/>
      <c r="I58" s="54">
        <f>IF(ISERROR(VLOOKUP(B58,#REF!,7,FALSE)),"",VLOOKUP(B58,#REF!,7,FALSE))</f>
      </c>
      <c r="J58" s="20"/>
      <c r="K58" s="20"/>
      <c r="L58" s="42"/>
    </row>
    <row r="59" spans="1:12" ht="28.5" customHeight="1">
      <c r="A59" s="20">
        <f>IF(ISERROR(VLOOKUP(B59,#REF!,9,FALSE)),"",VLOOKUP(B59,#REF!,9,FALSE))</f>
      </c>
      <c r="B59" s="20"/>
      <c r="C59" s="20">
        <f>IF(ISERROR(VLOOKUP(B59,#REF!,2,FALSE)),"",VLOOKUP(B59,#REF!,2,FALSE))</f>
      </c>
      <c r="D59" s="20">
        <f>IF(ISERROR(VLOOKUP(B59,#REF!,3,FALSE)),"",VLOOKUP(B59,#REF!,3,FALSE))</f>
      </c>
      <c r="E59" s="20">
        <f>IF(ISERROR(VLOOKUP(B59,#REF!,6,FALSE)),"",VLOOKUP(B59,#REF!,6,FALSE))</f>
      </c>
      <c r="F59" s="20">
        <f>IF(ISERROR(VLOOKUP(B59,#REF!,4,FALSE)),"",VLOOKUP(B59,#REF!,4,FALSE))</f>
      </c>
      <c r="G59" s="20">
        <f>IF(ISERROR(VLOOKUP(B59,#REF!,8,FALSE)),"",VLOOKUP(B59,#REF!,8,FALSE))</f>
      </c>
      <c r="H59" s="20"/>
      <c r="I59" s="54">
        <f>IF(ISERROR(VLOOKUP(B59,#REF!,7,FALSE)),"",VLOOKUP(B59,#REF!,7,FALSE))</f>
      </c>
      <c r="J59" s="20"/>
      <c r="K59" s="20"/>
      <c r="L59" s="42"/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20"/>
      <c r="L60" s="42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20"/>
      <c r="L61" s="42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20"/>
      <c r="L62" s="42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20"/>
      <c r="L63" s="42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20"/>
      <c r="L64" s="42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20"/>
      <c r="L65" s="42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20"/>
      <c r="L66" s="42"/>
    </row>
    <row r="67" spans="1:12" ht="28.5" customHeight="1">
      <c r="A67" s="20">
        <f>IF(ISERROR(VLOOKUP(B67,#REF!,9,FALSE)),"",VLOOKUP(B67,#REF!,9,FALSE))</f>
      </c>
      <c r="B67" s="20"/>
      <c r="C67" s="20">
        <f>IF(ISERROR(VLOOKUP(B67,#REF!,2,FALSE)),"",VLOOKUP(B67,#REF!,2,FALSE))</f>
      </c>
      <c r="D67" s="20">
        <f>IF(ISERROR(VLOOKUP(B67,#REF!,3,FALSE)),"",VLOOKUP(B67,#REF!,3,FALSE))</f>
      </c>
      <c r="E67" s="20">
        <f>IF(ISERROR(VLOOKUP(B67,#REF!,6,FALSE)),"",VLOOKUP(B67,#REF!,6,FALSE))</f>
      </c>
      <c r="F67" s="20">
        <f>IF(ISERROR(VLOOKUP(B67,#REF!,4,FALSE)),"",VLOOKUP(B67,#REF!,4,FALSE))</f>
      </c>
      <c r="G67" s="20">
        <f>IF(ISERROR(VLOOKUP(B67,#REF!,8,FALSE)),"",VLOOKUP(B67,#REF!,8,FALSE))</f>
      </c>
      <c r="H67" s="20"/>
      <c r="I67" s="54">
        <f>IF(ISERROR(VLOOKUP(B67,#REF!,7,FALSE)),"",VLOOKUP(B67,#REF!,7,FALSE))</f>
      </c>
      <c r="J67" s="20"/>
      <c r="K67" s="20"/>
      <c r="L67" s="42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4">
        <f>IF(ISERROR(VLOOKUP(B68,#REF!,7,FALSE)),"",VLOOKUP(B68,#REF!,7,FALSE))</f>
      </c>
      <c r="J68" s="19"/>
      <c r="K68" s="19"/>
      <c r="L68" s="42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4">
        <f>IF(ISERROR(VLOOKUP(B69,#REF!,7,FALSE)),"",VLOOKUP(B69,#REF!,7,FALSE))</f>
      </c>
      <c r="J69" s="19"/>
      <c r="K69" s="19"/>
      <c r="L69" s="42"/>
    </row>
    <row r="70" spans="1:12" ht="28.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19"/>
      <c r="L70" s="42"/>
    </row>
    <row r="71" spans="1:12" ht="24.7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19"/>
      <c r="L71" s="42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19"/>
      <c r="L72" s="42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19"/>
      <c r="L73" s="42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19"/>
      <c r="L74" s="42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42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19">
        <f>IF(ISERROR(VLOOKUP(B77,#REF!,7,FALSE)),"",VLOOKUP(B77,#REF!,7,FALSE))</f>
      </c>
      <c r="J77" s="19"/>
      <c r="K77" s="19"/>
      <c r="L77" s="42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42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42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42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42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42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42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42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42"/>
    </row>
    <row r="100" spans="1:12" ht="28.5" customHeight="1">
      <c r="A100" s="20">
        <f>IF(ISERROR(VLOOKUP(B100,#REF!,9,FALSE)),"",VLOOKUP(B100,#REF!,9,FALSE))</f>
      </c>
      <c r="B100" s="20"/>
      <c r="C100" s="20">
        <f>IF(ISERROR(VLOOKUP(B100,#REF!,2,FALSE)),"",VLOOKUP(B100,#REF!,2,FALSE))</f>
      </c>
      <c r="D100" s="20">
        <f>IF(ISERROR(VLOOKUP(B100,#REF!,3,FALSE)),"",VLOOKUP(B100,#REF!,3,FALSE))</f>
      </c>
      <c r="E100" s="20">
        <f>IF(ISERROR(VLOOKUP(B100,#REF!,6,FALSE)),"",VLOOKUP(B100,#REF!,6,FALSE))</f>
      </c>
      <c r="F100" s="20">
        <f>IF(ISERROR(VLOOKUP(B100,#REF!,4,FALSE)),"",VLOOKUP(B100,#REF!,4,FALSE))</f>
      </c>
      <c r="G100" s="20">
        <f>IF(ISERROR(VLOOKUP(B100,#REF!,8,FALSE)),"",VLOOKUP(B100,#REF!,8,FALSE))</f>
      </c>
      <c r="H100" s="20"/>
      <c r="I100" s="20">
        <f>IF(ISERROR(VLOOKUP(B100,#REF!,7,FALSE)),"",VLOOKUP(B100,#REF!,7,FALSE))</f>
      </c>
      <c r="J100" s="20"/>
      <c r="K100" s="20"/>
      <c r="L100" s="3"/>
    </row>
  </sheetData>
  <sheetProtection/>
  <mergeCells count="29">
    <mergeCell ref="G6:G7"/>
    <mergeCell ref="J6:J7"/>
    <mergeCell ref="K6:K7"/>
    <mergeCell ref="L1:L5"/>
    <mergeCell ref="L6:L7"/>
    <mergeCell ref="J3:K3"/>
    <mergeCell ref="J4:K5"/>
    <mergeCell ref="J1:K1"/>
    <mergeCell ref="J2:K2"/>
    <mergeCell ref="G3:H3"/>
    <mergeCell ref="I3:I5"/>
    <mergeCell ref="B4:C5"/>
    <mergeCell ref="D4:D5"/>
    <mergeCell ref="F4:F5"/>
    <mergeCell ref="A6:A7"/>
    <mergeCell ref="B6:B7"/>
    <mergeCell ref="C6:D7"/>
    <mergeCell ref="E6:E7"/>
    <mergeCell ref="F6:F7"/>
    <mergeCell ref="G4:H5"/>
    <mergeCell ref="D2:F2"/>
    <mergeCell ref="G2:I2"/>
    <mergeCell ref="H6:H7"/>
    <mergeCell ref="I6:I7"/>
    <mergeCell ref="B3:C3"/>
    <mergeCell ref="E3:E5"/>
    <mergeCell ref="B1:C2"/>
    <mergeCell ref="D1:F1"/>
    <mergeCell ref="G1:I1"/>
  </mergeCells>
  <conditionalFormatting sqref="B8:B100">
    <cfRule type="duplicateValues" priority="4" dxfId="119">
      <formula>AND(COUNTIF($B$8:$B$100,B8)&gt;1,NOT(ISBLANK(B8)))</formula>
    </cfRule>
  </conditionalFormatting>
  <conditionalFormatting sqref="B8:B53">
    <cfRule type="duplicateValues" priority="3" dxfId="119">
      <formula>AND(COUNTIF($B$8:$B$53,B8)&gt;1,NOT(ISBLANK(B8)))</formula>
    </cfRule>
  </conditionalFormatting>
  <conditionalFormatting sqref="B8:B19">
    <cfRule type="duplicateValues" priority="2" dxfId="119">
      <formula>AND(COUNTIF($B$8:$B$19,B8)&gt;1,NOT(ISBLANK(B8)))</formula>
    </cfRule>
  </conditionalFormatting>
  <conditionalFormatting sqref="B8:B15">
    <cfRule type="duplicateValues" priority="1" dxfId="119">
      <formula>AND(COUNTIF($B$8:$B$15,B8)&gt;1,NOT(ISBLANK(B8)))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0"/>
  <sheetViews>
    <sheetView zoomScale="70" zoomScaleNormal="70" zoomScalePageLayoutView="0" workbookViewId="0" topLeftCell="A1">
      <pane ySplit="7" topLeftCell="A8" activePane="bottomLeft" state="frozen"/>
      <selection pane="topLeft" activeCell="O46" sqref="O46"/>
      <selection pane="bottomLeft" activeCell="D11" sqref="D11"/>
    </sheetView>
  </sheetViews>
  <sheetFormatPr defaultColWidth="9.140625" defaultRowHeight="15"/>
  <cols>
    <col min="1" max="1" width="10.8515625" style="18" customWidth="1"/>
    <col min="2" max="2" width="13.421875" style="0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</cols>
  <sheetData>
    <row r="1" spans="2:12" ht="24.75" customHeight="1">
      <c r="B1" s="131"/>
      <c r="C1" s="132"/>
      <c r="D1" s="135" t="s">
        <v>5</v>
      </c>
      <c r="E1" s="136"/>
      <c r="F1" s="136"/>
      <c r="G1" s="137" t="s">
        <v>0</v>
      </c>
      <c r="H1" s="136"/>
      <c r="I1" s="136"/>
      <c r="J1" s="138" t="s">
        <v>46</v>
      </c>
      <c r="K1" s="136"/>
      <c r="L1" s="139">
        <f>COUNTA(B8:B100)</f>
        <v>15</v>
      </c>
    </row>
    <row r="2" spans="2:12" ht="30" customHeight="1">
      <c r="B2" s="133"/>
      <c r="C2" s="134"/>
      <c r="D2" s="142" t="s">
        <v>288</v>
      </c>
      <c r="E2" s="143"/>
      <c r="F2" s="144"/>
      <c r="G2" s="115" t="s">
        <v>289</v>
      </c>
      <c r="H2" s="116"/>
      <c r="I2" s="116"/>
      <c r="J2" s="117" t="s">
        <v>210</v>
      </c>
      <c r="K2" s="117"/>
      <c r="L2" s="140"/>
    </row>
    <row r="3" spans="2:12" ht="19.5" customHeight="1">
      <c r="B3" s="118" t="s">
        <v>6</v>
      </c>
      <c r="C3" s="119"/>
      <c r="D3" s="29" t="s">
        <v>4</v>
      </c>
      <c r="E3" s="120"/>
      <c r="F3" s="4" t="s">
        <v>2</v>
      </c>
      <c r="G3" s="123" t="s">
        <v>3</v>
      </c>
      <c r="H3" s="124"/>
      <c r="I3" s="125"/>
      <c r="J3" s="138" t="s">
        <v>1</v>
      </c>
      <c r="K3" s="136"/>
      <c r="L3" s="140"/>
    </row>
    <row r="4" spans="2:12" ht="15" customHeight="1">
      <c r="B4" s="146" t="s">
        <v>52</v>
      </c>
      <c r="C4" s="147"/>
      <c r="D4" s="150"/>
      <c r="E4" s="121"/>
      <c r="F4" s="152" t="s">
        <v>44</v>
      </c>
      <c r="G4" s="154" t="s">
        <v>44</v>
      </c>
      <c r="H4" s="155"/>
      <c r="I4" s="126"/>
      <c r="J4" s="158">
        <v>43380</v>
      </c>
      <c r="K4" s="158"/>
      <c r="L4" s="140"/>
    </row>
    <row r="5" spans="2:12" ht="17.25" customHeight="1">
      <c r="B5" s="148"/>
      <c r="C5" s="149"/>
      <c r="D5" s="151"/>
      <c r="E5" s="122"/>
      <c r="F5" s="153"/>
      <c r="G5" s="156"/>
      <c r="H5" s="157"/>
      <c r="I5" s="127"/>
      <c r="J5" s="158"/>
      <c r="K5" s="158"/>
      <c r="L5" s="141"/>
    </row>
    <row r="6" spans="1:12" ht="21.75" customHeight="1">
      <c r="A6" s="145" t="s">
        <v>39</v>
      </c>
      <c r="B6" s="159" t="s">
        <v>7</v>
      </c>
      <c r="C6" s="145" t="s">
        <v>13</v>
      </c>
      <c r="D6" s="145"/>
      <c r="E6" s="145" t="s">
        <v>8</v>
      </c>
      <c r="F6" s="145" t="s">
        <v>14</v>
      </c>
      <c r="G6" s="160" t="s">
        <v>6</v>
      </c>
      <c r="H6" s="160"/>
      <c r="I6" s="162" t="s">
        <v>9</v>
      </c>
      <c r="J6" s="145" t="s">
        <v>10</v>
      </c>
      <c r="K6" s="145" t="s">
        <v>11</v>
      </c>
      <c r="L6" s="145" t="s">
        <v>41</v>
      </c>
    </row>
    <row r="7" spans="1:12" ht="18" customHeight="1">
      <c r="A7" s="145"/>
      <c r="B7" s="159"/>
      <c r="C7" s="145"/>
      <c r="D7" s="145"/>
      <c r="E7" s="145"/>
      <c r="F7" s="145"/>
      <c r="G7" s="160"/>
      <c r="H7" s="161"/>
      <c r="I7" s="163"/>
      <c r="J7" s="164"/>
      <c r="K7" s="145"/>
      <c r="L7" s="145"/>
    </row>
    <row r="8" spans="1:12" ht="28.5" customHeight="1">
      <c r="A8" s="20" t="s">
        <v>87</v>
      </c>
      <c r="B8" s="56">
        <v>3602270</v>
      </c>
      <c r="C8" s="11" t="s">
        <v>93</v>
      </c>
      <c r="D8" s="11" t="s">
        <v>95</v>
      </c>
      <c r="E8" s="12">
        <v>2003</v>
      </c>
      <c r="F8" s="13" t="s">
        <v>16</v>
      </c>
      <c r="G8" s="14" t="s">
        <v>96</v>
      </c>
      <c r="H8" s="28"/>
      <c r="I8" s="97">
        <v>256</v>
      </c>
      <c r="J8" s="102">
        <v>6.38</v>
      </c>
      <c r="K8" s="95">
        <v>1</v>
      </c>
      <c r="L8" s="104">
        <v>100</v>
      </c>
    </row>
    <row r="9" spans="1:12" ht="28.5" customHeight="1">
      <c r="A9" s="19" t="s">
        <v>149</v>
      </c>
      <c r="B9" s="56">
        <v>3603119</v>
      </c>
      <c r="C9" s="5" t="s">
        <v>173</v>
      </c>
      <c r="D9" s="5" t="s">
        <v>131</v>
      </c>
      <c r="E9" s="6">
        <v>2003</v>
      </c>
      <c r="F9" s="7" t="s">
        <v>148</v>
      </c>
      <c r="G9" s="8" t="s">
        <v>96</v>
      </c>
      <c r="H9" s="5"/>
      <c r="I9" s="97">
        <v>64</v>
      </c>
      <c r="J9" s="98">
        <v>6.39</v>
      </c>
      <c r="K9" s="95">
        <v>2</v>
      </c>
      <c r="L9" s="104">
        <v>98</v>
      </c>
    </row>
    <row r="10" spans="1:12" ht="28.5" customHeight="1">
      <c r="A10" s="20" t="s">
        <v>87</v>
      </c>
      <c r="B10" s="56">
        <v>3602296</v>
      </c>
      <c r="C10" s="11" t="s">
        <v>112</v>
      </c>
      <c r="D10" s="11" t="s">
        <v>63</v>
      </c>
      <c r="E10" s="12">
        <v>2003</v>
      </c>
      <c r="F10" s="13" t="s">
        <v>16</v>
      </c>
      <c r="G10" s="14" t="s">
        <v>96</v>
      </c>
      <c r="H10" s="28"/>
      <c r="I10" s="97">
        <v>279</v>
      </c>
      <c r="J10" s="102">
        <v>6.41</v>
      </c>
      <c r="K10" s="95">
        <v>3</v>
      </c>
      <c r="L10" s="104">
        <v>97</v>
      </c>
    </row>
    <row r="11" spans="1:12" ht="28.5" customHeight="1">
      <c r="A11" s="20" t="s">
        <v>87</v>
      </c>
      <c r="B11" s="56">
        <v>3602287</v>
      </c>
      <c r="C11" s="11" t="s">
        <v>109</v>
      </c>
      <c r="D11" s="11" t="s">
        <v>110</v>
      </c>
      <c r="E11" s="12">
        <v>2003</v>
      </c>
      <c r="F11" s="13" t="s">
        <v>16</v>
      </c>
      <c r="G11" s="14" t="s">
        <v>96</v>
      </c>
      <c r="H11" s="28"/>
      <c r="I11" s="97">
        <v>269</v>
      </c>
      <c r="J11" s="102">
        <v>6.53</v>
      </c>
      <c r="K11" s="95">
        <v>4</v>
      </c>
      <c r="L11" s="104">
        <v>96</v>
      </c>
    </row>
    <row r="12" spans="1:12" ht="28.5" customHeight="1">
      <c r="A12" s="19" t="s">
        <v>149</v>
      </c>
      <c r="B12" s="56">
        <v>3603117</v>
      </c>
      <c r="C12" s="5" t="s">
        <v>113</v>
      </c>
      <c r="D12" s="5" t="s">
        <v>81</v>
      </c>
      <c r="E12" s="6">
        <v>2004</v>
      </c>
      <c r="F12" s="7" t="s">
        <v>148</v>
      </c>
      <c r="G12" s="8" t="s">
        <v>96</v>
      </c>
      <c r="H12" s="5"/>
      <c r="I12" s="97">
        <v>63</v>
      </c>
      <c r="J12" s="98">
        <v>7.02</v>
      </c>
      <c r="K12" s="95">
        <v>5</v>
      </c>
      <c r="L12" s="104">
        <v>95</v>
      </c>
    </row>
    <row r="13" spans="1:12" ht="28.5" customHeight="1">
      <c r="A13" s="19" t="s">
        <v>191</v>
      </c>
      <c r="B13" s="56">
        <v>3603356</v>
      </c>
      <c r="C13" s="5" t="s">
        <v>196</v>
      </c>
      <c r="D13" s="5" t="s">
        <v>121</v>
      </c>
      <c r="E13" s="6">
        <v>2004</v>
      </c>
      <c r="F13" s="7" t="s">
        <v>30</v>
      </c>
      <c r="G13" s="8" t="s">
        <v>96</v>
      </c>
      <c r="H13" s="5"/>
      <c r="I13" s="97">
        <v>168</v>
      </c>
      <c r="J13" s="98">
        <v>7.17</v>
      </c>
      <c r="K13" s="95">
        <v>6</v>
      </c>
      <c r="L13" s="104">
        <v>94</v>
      </c>
    </row>
    <row r="14" spans="1:12" ht="28.5" customHeight="1">
      <c r="A14" s="19" t="s">
        <v>236</v>
      </c>
      <c r="B14" s="56">
        <v>3603860</v>
      </c>
      <c r="C14" s="5" t="s">
        <v>189</v>
      </c>
      <c r="D14" s="5" t="s">
        <v>65</v>
      </c>
      <c r="E14" s="6">
        <v>2003</v>
      </c>
      <c r="F14" s="7" t="s">
        <v>235</v>
      </c>
      <c r="G14" s="8" t="s">
        <v>96</v>
      </c>
      <c r="H14" s="5"/>
      <c r="I14" s="97">
        <v>72</v>
      </c>
      <c r="J14" s="98">
        <v>7.35</v>
      </c>
      <c r="K14" s="95">
        <v>7</v>
      </c>
      <c r="L14" s="104">
        <v>93</v>
      </c>
    </row>
    <row r="15" spans="1:12" ht="28.5" customHeight="1">
      <c r="A15" s="20" t="s">
        <v>87</v>
      </c>
      <c r="B15" s="56">
        <v>3602316</v>
      </c>
      <c r="C15" s="11" t="s">
        <v>120</v>
      </c>
      <c r="D15" s="11" t="s">
        <v>121</v>
      </c>
      <c r="E15" s="12">
        <v>2004</v>
      </c>
      <c r="F15" s="13" t="s">
        <v>16</v>
      </c>
      <c r="G15" s="14" t="s">
        <v>96</v>
      </c>
      <c r="H15" s="11"/>
      <c r="I15" s="97">
        <v>257</v>
      </c>
      <c r="J15" s="102">
        <v>7.35</v>
      </c>
      <c r="K15" s="95">
        <v>8</v>
      </c>
      <c r="L15" s="104">
        <v>92</v>
      </c>
    </row>
    <row r="16" spans="1:12" ht="28.5" customHeight="1">
      <c r="A16" s="19" t="s">
        <v>211</v>
      </c>
      <c r="B16" s="56">
        <v>3603773</v>
      </c>
      <c r="C16" s="5" t="s">
        <v>219</v>
      </c>
      <c r="D16" s="5" t="s">
        <v>220</v>
      </c>
      <c r="E16" s="6">
        <v>2004</v>
      </c>
      <c r="F16" s="7" t="s">
        <v>210</v>
      </c>
      <c r="G16" s="8" t="s">
        <v>96</v>
      </c>
      <c r="H16" s="5"/>
      <c r="I16" s="97">
        <v>207</v>
      </c>
      <c r="J16" s="98">
        <v>7.52</v>
      </c>
      <c r="K16" s="95">
        <v>9</v>
      </c>
      <c r="L16" s="104">
        <v>91</v>
      </c>
    </row>
    <row r="17" spans="1:12" ht="28.5" customHeight="1">
      <c r="A17" s="19" t="s">
        <v>211</v>
      </c>
      <c r="B17" s="56">
        <v>3603783</v>
      </c>
      <c r="C17" s="5" t="s">
        <v>224</v>
      </c>
      <c r="D17" s="5" t="s">
        <v>65</v>
      </c>
      <c r="E17" s="6">
        <v>2004</v>
      </c>
      <c r="F17" s="7" t="s">
        <v>210</v>
      </c>
      <c r="G17" s="8" t="s">
        <v>96</v>
      </c>
      <c r="H17" s="10"/>
      <c r="I17" s="97">
        <v>229</v>
      </c>
      <c r="J17" s="98">
        <v>8</v>
      </c>
      <c r="K17" s="95">
        <v>10</v>
      </c>
      <c r="L17" s="104">
        <v>90</v>
      </c>
    </row>
    <row r="18" spans="1:12" ht="28.5" customHeight="1">
      <c r="A18" s="20" t="s">
        <v>87</v>
      </c>
      <c r="B18" s="56">
        <v>3602313</v>
      </c>
      <c r="C18" s="11" t="s">
        <v>117</v>
      </c>
      <c r="D18" s="11" t="s">
        <v>118</v>
      </c>
      <c r="E18" s="12">
        <v>2004</v>
      </c>
      <c r="F18" s="13" t="s">
        <v>16</v>
      </c>
      <c r="G18" s="14" t="s">
        <v>96</v>
      </c>
      <c r="H18" s="11"/>
      <c r="I18" s="97">
        <v>322</v>
      </c>
      <c r="J18" s="102">
        <v>8</v>
      </c>
      <c r="K18" s="95">
        <v>11</v>
      </c>
      <c r="L18" s="104">
        <v>89</v>
      </c>
    </row>
    <row r="19" spans="1:12" ht="28.5" customHeight="1">
      <c r="A19" s="19" t="s">
        <v>211</v>
      </c>
      <c r="B19" s="56">
        <v>3603816</v>
      </c>
      <c r="C19" s="5" t="s">
        <v>233</v>
      </c>
      <c r="D19" s="5" t="s">
        <v>234</v>
      </c>
      <c r="E19" s="6">
        <v>2004</v>
      </c>
      <c r="F19" s="7" t="s">
        <v>210</v>
      </c>
      <c r="G19" s="8" t="s">
        <v>96</v>
      </c>
      <c r="H19" s="10"/>
      <c r="I19" s="97">
        <v>230</v>
      </c>
      <c r="J19" s="98">
        <v>8.13</v>
      </c>
      <c r="K19" s="95">
        <v>12</v>
      </c>
      <c r="L19" s="104">
        <v>88</v>
      </c>
    </row>
    <row r="20" spans="1:12" ht="28.5" customHeight="1">
      <c r="A20" s="20" t="s">
        <v>211</v>
      </c>
      <c r="B20" s="56">
        <v>3603817</v>
      </c>
      <c r="C20" s="11" t="s">
        <v>142</v>
      </c>
      <c r="D20" s="11" t="s">
        <v>137</v>
      </c>
      <c r="E20" s="12">
        <v>2004</v>
      </c>
      <c r="F20" s="13" t="s">
        <v>210</v>
      </c>
      <c r="G20" s="14" t="s">
        <v>96</v>
      </c>
      <c r="H20" s="28"/>
      <c r="I20" s="97">
        <v>231</v>
      </c>
      <c r="J20" s="102">
        <v>8.39</v>
      </c>
      <c r="K20" s="95">
        <v>13</v>
      </c>
      <c r="L20" s="104">
        <v>87</v>
      </c>
    </row>
    <row r="21" spans="1:12" ht="28.5" customHeight="1">
      <c r="A21" s="20" t="s">
        <v>244</v>
      </c>
      <c r="B21" s="56">
        <v>3604269</v>
      </c>
      <c r="C21" s="11" t="s">
        <v>269</v>
      </c>
      <c r="D21" s="11" t="s">
        <v>270</v>
      </c>
      <c r="E21" s="12">
        <v>2004</v>
      </c>
      <c r="F21" s="13" t="s">
        <v>243</v>
      </c>
      <c r="G21" s="14" t="s">
        <v>96</v>
      </c>
      <c r="H21" s="11"/>
      <c r="I21" s="97">
        <v>193</v>
      </c>
      <c r="J21" s="102">
        <v>8.4</v>
      </c>
      <c r="K21" s="95">
        <v>14</v>
      </c>
      <c r="L21" s="104">
        <v>86</v>
      </c>
    </row>
    <row r="22" spans="1:12" ht="28.5" customHeight="1">
      <c r="A22" s="19" t="s">
        <v>211</v>
      </c>
      <c r="B22" s="56">
        <v>3603774</v>
      </c>
      <c r="C22" s="5" t="s">
        <v>221</v>
      </c>
      <c r="D22" s="5" t="s">
        <v>139</v>
      </c>
      <c r="E22" s="6">
        <v>2004</v>
      </c>
      <c r="F22" s="7" t="s">
        <v>210</v>
      </c>
      <c r="G22" s="8" t="s">
        <v>96</v>
      </c>
      <c r="H22" s="5"/>
      <c r="I22" s="97">
        <v>227</v>
      </c>
      <c r="J22" s="98">
        <v>8.41</v>
      </c>
      <c r="K22" s="95">
        <v>15</v>
      </c>
      <c r="L22" s="104">
        <v>85</v>
      </c>
    </row>
    <row r="23" spans="1:12" ht="28.5" customHeight="1">
      <c r="A23" s="19">
        <f>IF(ISERROR(VLOOKUP(B23,#REF!,9,FALSE)),"",VLOOKUP(B23,#REF!,9,FALSE))</f>
      </c>
      <c r="B23" s="2"/>
      <c r="C23" s="5">
        <f>IF(ISERROR(VLOOKUP(B23,#REF!,2,FALSE)),"",VLOOKUP(B23,#REF!,2,FALSE))</f>
      </c>
      <c r="D23" s="5">
        <f>IF(ISERROR(VLOOKUP(B23,#REF!,3,FALSE)),"",VLOOKUP(B23,#REF!,3,FALSE))</f>
      </c>
      <c r="E23" s="6">
        <f>IF(ISERROR(VLOOKUP(B23,#REF!,6,FALSE)),"",VLOOKUP(B23,#REF!,6,FALSE))</f>
      </c>
      <c r="F23" s="7">
        <f>IF(ISERROR(VLOOKUP(B23,#REF!,4,FALSE)),"",VLOOKUP(B23,#REF!,4,FALSE))</f>
      </c>
      <c r="G23" s="8">
        <f>IF(ISERROR(VLOOKUP(B23,#REF!,8,FALSE)),"",VLOOKUP(B23,#REF!,8,FALSE))</f>
      </c>
      <c r="H23" s="5"/>
      <c r="I23" s="54"/>
      <c r="J23" s="9"/>
      <c r="K23" s="5"/>
      <c r="L23" s="25"/>
    </row>
    <row r="24" spans="1:12" ht="28.5" customHeight="1">
      <c r="A24" s="19">
        <f>IF(ISERROR(VLOOKUP(B24,#REF!,9,FALSE)),"",VLOOKUP(B24,#REF!,9,FALSE))</f>
      </c>
      <c r="B24" s="2"/>
      <c r="C24" s="5">
        <f>IF(ISERROR(VLOOKUP(B24,#REF!,2,FALSE)),"",VLOOKUP(B24,#REF!,2,FALSE))</f>
      </c>
      <c r="D24" s="5">
        <f>IF(ISERROR(VLOOKUP(B24,#REF!,3,FALSE)),"",VLOOKUP(B24,#REF!,3,FALSE))</f>
      </c>
      <c r="E24" s="6">
        <f>IF(ISERROR(VLOOKUP(B24,#REF!,6,FALSE)),"",VLOOKUP(B24,#REF!,6,FALSE))</f>
      </c>
      <c r="F24" s="7">
        <f>IF(ISERROR(VLOOKUP(B24,#REF!,4,FALSE)),"",VLOOKUP(B24,#REF!,4,FALSE))</f>
      </c>
      <c r="G24" s="8">
        <f>IF(ISERROR(VLOOKUP(B24,#REF!,8,FALSE)),"",VLOOKUP(B24,#REF!,8,FALSE))</f>
      </c>
      <c r="H24" s="5"/>
      <c r="I24" s="54"/>
      <c r="J24" s="9"/>
      <c r="K24" s="5"/>
      <c r="L24" s="25"/>
    </row>
    <row r="25" spans="1:12" ht="28.5" customHeight="1">
      <c r="A25" s="20">
        <f>IF(ISERROR(VLOOKUP(B25,#REF!,9,FALSE)),"",VLOOKUP(B25,#REF!,9,FALSE))</f>
      </c>
      <c r="B25" s="16"/>
      <c r="C25" s="11">
        <f>IF(ISERROR(VLOOKUP(B25,#REF!,2,FALSE)),"",VLOOKUP(B25,#REF!,2,FALSE))</f>
      </c>
      <c r="D25" s="11">
        <f>IF(ISERROR(VLOOKUP(B25,#REF!,3,FALSE)),"",VLOOKUP(B25,#REF!,3,FALSE))</f>
      </c>
      <c r="E25" s="12">
        <f>IF(ISERROR(VLOOKUP(B25,#REF!,6,FALSE)),"",VLOOKUP(B25,#REF!,6,FALSE))</f>
      </c>
      <c r="F25" s="13">
        <f>IF(ISERROR(VLOOKUP(B25,#REF!,4,FALSE)),"",VLOOKUP(B25,#REF!,4,FALSE))</f>
      </c>
      <c r="G25" s="14">
        <f>IF(ISERROR(VLOOKUP(B25,#REF!,8,FALSE)),"",VLOOKUP(B25,#REF!,8,FALSE))</f>
      </c>
      <c r="H25" s="11"/>
      <c r="I25" s="54">
        <f>IF(ISERROR(VLOOKUP(B25,#REF!,7,FALSE)),"",VLOOKUP(B25,#REF!,7,FALSE))</f>
      </c>
      <c r="J25" s="15"/>
      <c r="K25" s="5"/>
      <c r="L25" s="25"/>
    </row>
    <row r="26" spans="1:12" ht="28.5" customHeight="1">
      <c r="A26" s="20">
        <f>IF(ISERROR(VLOOKUP(B26,#REF!,9,FALSE)),"",VLOOKUP(B26,#REF!,9,FALSE))</f>
      </c>
      <c r="B26" s="11"/>
      <c r="C26" s="11">
        <f>IF(ISERROR(VLOOKUP(B26,#REF!,2,FALSE)),"",VLOOKUP(B26,#REF!,2,FALSE))</f>
      </c>
      <c r="D26" s="11">
        <f>IF(ISERROR(VLOOKUP(B26,#REF!,3,FALSE)),"",VLOOKUP(B26,#REF!,3,FALSE))</f>
      </c>
      <c r="E26" s="12">
        <f>IF(ISERROR(VLOOKUP(B26,#REF!,6,FALSE)),"",VLOOKUP(B26,#REF!,6,FALSE))</f>
      </c>
      <c r="F26" s="13">
        <f>IF(ISERROR(VLOOKUP(B26,#REF!,4,FALSE)),"",VLOOKUP(B26,#REF!,4,FALSE))</f>
      </c>
      <c r="G26" s="14">
        <f>IF(ISERROR(VLOOKUP(B26,#REF!,8,FALSE)),"",VLOOKUP(B26,#REF!,8,FALSE))</f>
      </c>
      <c r="H26" s="11"/>
      <c r="I26" s="54">
        <f>IF(ISERROR(VLOOKUP(B26,#REF!,7,FALSE)),"",VLOOKUP(B26,#REF!,7,FALSE))</f>
      </c>
      <c r="J26" s="15"/>
      <c r="K26" s="5"/>
      <c r="L26" s="25"/>
    </row>
    <row r="27" spans="1:12" ht="28.5" customHeight="1">
      <c r="A27" s="20">
        <f>IF(ISERROR(VLOOKUP(B27,#REF!,9,FALSE)),"",VLOOKUP(B27,#REF!,9,FALSE))</f>
      </c>
      <c r="B27" s="28"/>
      <c r="C27" s="11">
        <f>IF(ISERROR(VLOOKUP(B27,#REF!,2,FALSE)),"",VLOOKUP(B27,#REF!,2,FALSE))</f>
      </c>
      <c r="D27" s="11">
        <f>IF(ISERROR(VLOOKUP(B27,#REF!,3,FALSE)),"",VLOOKUP(B27,#REF!,3,FALSE))</f>
      </c>
      <c r="E27" s="12">
        <f>IF(ISERROR(VLOOKUP(B27,#REF!,6,FALSE)),"",VLOOKUP(B27,#REF!,6,FALSE))</f>
      </c>
      <c r="F27" s="13">
        <f>IF(ISERROR(VLOOKUP(B27,#REF!,4,FALSE)),"",VLOOKUP(B27,#REF!,4,FALSE))</f>
      </c>
      <c r="G27" s="14">
        <f>IF(ISERROR(VLOOKUP(B27,#REF!,8,FALSE)),"",VLOOKUP(B27,#REF!,8,FALSE))</f>
      </c>
      <c r="H27" s="11"/>
      <c r="I27" s="54">
        <f>IF(ISERROR(VLOOKUP(B27,#REF!,7,FALSE)),"",VLOOKUP(B27,#REF!,7,FALSE))</f>
      </c>
      <c r="J27" s="15"/>
      <c r="K27" s="5"/>
      <c r="L27" s="25"/>
    </row>
    <row r="28" spans="1:12" ht="28.5" customHeight="1">
      <c r="A28" s="19">
        <f>IF(ISERROR(VLOOKUP(B28,#REF!,9,FALSE)),"",VLOOKUP(B28,#REF!,9,FALSE))</f>
      </c>
      <c r="B28" s="27"/>
      <c r="C28" s="5">
        <f>IF(ISERROR(VLOOKUP(B28,#REF!,2,FALSE)),"",VLOOKUP(B28,#REF!,2,FALSE))</f>
      </c>
      <c r="D28" s="5">
        <f>IF(ISERROR(VLOOKUP(B28,#REF!,3,FALSE)),"",VLOOKUP(B28,#REF!,3,FALSE))</f>
      </c>
      <c r="E28" s="6">
        <f>IF(ISERROR(VLOOKUP(B28,#REF!,6,FALSE)),"",VLOOKUP(B28,#REF!,6,FALSE))</f>
      </c>
      <c r="F28" s="7">
        <f>IF(ISERROR(VLOOKUP(B28,#REF!,4,FALSE)),"",VLOOKUP(B28,#REF!,4,FALSE))</f>
      </c>
      <c r="G28" s="8">
        <f>IF(ISERROR(VLOOKUP(B28,#REF!,8,FALSE)),"",VLOOKUP(B28,#REF!,8,FALSE))</f>
      </c>
      <c r="H28" s="5"/>
      <c r="I28" s="54">
        <f>IF(ISERROR(VLOOKUP(B28,#REF!,7,FALSE)),"",VLOOKUP(B28,#REF!,7,FALSE))</f>
      </c>
      <c r="J28" s="9"/>
      <c r="K28" s="5"/>
      <c r="L28" s="25"/>
    </row>
    <row r="29" spans="1:12" ht="28.5" customHeight="1">
      <c r="A29" s="19">
        <f>IF(ISERROR(VLOOKUP(B29,#REF!,9,FALSE)),"",VLOOKUP(B29,#REF!,9,FALSE))</f>
      </c>
      <c r="B29" s="27"/>
      <c r="C29" s="5">
        <f>IF(ISERROR(VLOOKUP(B29,#REF!,2,FALSE)),"",VLOOKUP(B29,#REF!,2,FALSE))</f>
      </c>
      <c r="D29" s="5">
        <f>IF(ISERROR(VLOOKUP(B29,#REF!,3,FALSE)),"",VLOOKUP(B29,#REF!,3,FALSE))</f>
      </c>
      <c r="E29" s="6">
        <f>IF(ISERROR(VLOOKUP(B29,#REF!,6,FALSE)),"",VLOOKUP(B29,#REF!,6,FALSE))</f>
      </c>
      <c r="F29" s="7">
        <f>IF(ISERROR(VLOOKUP(B29,#REF!,4,FALSE)),"",VLOOKUP(B29,#REF!,4,FALSE))</f>
      </c>
      <c r="G29" s="8">
        <f>IF(ISERROR(VLOOKUP(B29,#REF!,8,FALSE)),"",VLOOKUP(B29,#REF!,8,FALSE))</f>
      </c>
      <c r="H29" s="5"/>
      <c r="I29" s="54">
        <f>IF(ISERROR(VLOOKUP(B29,#REF!,7,FALSE)),"",VLOOKUP(B29,#REF!,7,FALSE))</f>
      </c>
      <c r="J29" s="9"/>
      <c r="K29" s="5"/>
      <c r="L29" s="25"/>
    </row>
    <row r="30" spans="1:12" ht="28.5" customHeight="1">
      <c r="A30" s="19">
        <f>IF(ISERROR(VLOOKUP(B30,#REF!,9,FALSE)),"",VLOOKUP(B30,#REF!,9,FALSE))</f>
      </c>
      <c r="B30" s="27"/>
      <c r="C30" s="5">
        <f>IF(ISERROR(VLOOKUP(B30,#REF!,2,FALSE)),"",VLOOKUP(B30,#REF!,2,FALSE))</f>
      </c>
      <c r="D30" s="5">
        <f>IF(ISERROR(VLOOKUP(B30,#REF!,3,FALSE)),"",VLOOKUP(B30,#REF!,3,FALSE))</f>
      </c>
      <c r="E30" s="6">
        <f>IF(ISERROR(VLOOKUP(B30,#REF!,6,FALSE)),"",VLOOKUP(B30,#REF!,6,FALSE))</f>
      </c>
      <c r="F30" s="7">
        <f>IF(ISERROR(VLOOKUP(B30,#REF!,4,FALSE)),"",VLOOKUP(B30,#REF!,4,FALSE))</f>
      </c>
      <c r="G30" s="8">
        <f>IF(ISERROR(VLOOKUP(B30,#REF!,8,FALSE)),"",VLOOKUP(B30,#REF!,8,FALSE))</f>
      </c>
      <c r="H30" s="5"/>
      <c r="I30" s="54">
        <f>IF(ISERROR(VLOOKUP(B30,#REF!,7,FALSE)),"",VLOOKUP(B30,#REF!,7,FALSE))</f>
      </c>
      <c r="J30" s="9"/>
      <c r="K30" s="5"/>
      <c r="L30" s="25"/>
    </row>
    <row r="31" spans="1:12" ht="28.5" customHeight="1">
      <c r="A31" s="19">
        <f>IF(ISERROR(VLOOKUP(B31,#REF!,9,FALSE)),"",VLOOKUP(B31,#REF!,9,FALSE))</f>
      </c>
      <c r="B31" s="19"/>
      <c r="C31" s="5">
        <f>IF(ISERROR(VLOOKUP(B31,#REF!,2,FALSE)),"",VLOOKUP(B31,#REF!,2,FALSE))</f>
      </c>
      <c r="D31" s="5">
        <f>IF(ISERROR(VLOOKUP(B31,#REF!,3,FALSE)),"",VLOOKUP(B31,#REF!,3,FALSE))</f>
      </c>
      <c r="E31" s="6">
        <f>IF(ISERROR(VLOOKUP(B31,#REF!,6,FALSE)),"",VLOOKUP(B31,#REF!,6,FALSE))</f>
      </c>
      <c r="F31" s="7">
        <f>IF(ISERROR(VLOOKUP(B31,#REF!,4,FALSE)),"",VLOOKUP(B31,#REF!,4,FALSE))</f>
      </c>
      <c r="G31" s="8">
        <f>IF(ISERROR(VLOOKUP(B31,#REF!,8,FALSE)),"",VLOOKUP(B31,#REF!,8,FALSE))</f>
      </c>
      <c r="H31" s="5"/>
      <c r="I31" s="54">
        <f>IF(ISERROR(VLOOKUP(B31,#REF!,7,FALSE)),"",VLOOKUP(B31,#REF!,7,FALSE))</f>
      </c>
      <c r="J31" s="9"/>
      <c r="K31" s="5"/>
      <c r="L31" s="25"/>
    </row>
    <row r="32" spans="1:12" ht="28.5" customHeight="1">
      <c r="A32" s="19">
        <f>IF(ISERROR(VLOOKUP(B32,#REF!,9,FALSE)),"",VLOOKUP(B32,#REF!,9,FALSE))</f>
      </c>
      <c r="B32" s="19"/>
      <c r="C32" s="5">
        <f>IF(ISERROR(VLOOKUP(B32,#REF!,2,FALSE)),"",VLOOKUP(B32,#REF!,2,FALSE))</f>
      </c>
      <c r="D32" s="5">
        <f>IF(ISERROR(VLOOKUP(B32,#REF!,3,FALSE)),"",VLOOKUP(B32,#REF!,3,FALSE))</f>
      </c>
      <c r="E32" s="6">
        <f>IF(ISERROR(VLOOKUP(B32,#REF!,6,FALSE)),"",VLOOKUP(B32,#REF!,6,FALSE))</f>
      </c>
      <c r="F32" s="7">
        <f>IF(ISERROR(VLOOKUP(B32,#REF!,4,FALSE)),"",VLOOKUP(B32,#REF!,4,FALSE))</f>
      </c>
      <c r="G32" s="8">
        <f>IF(ISERROR(VLOOKUP(B32,#REF!,8,FALSE)),"",VLOOKUP(B32,#REF!,8,FALSE))</f>
      </c>
      <c r="H32" s="5"/>
      <c r="I32" s="54">
        <f>IF(ISERROR(VLOOKUP(B32,#REF!,7,FALSE)),"",VLOOKUP(B32,#REF!,7,FALSE))</f>
      </c>
      <c r="J32" s="9"/>
      <c r="K32" s="5"/>
      <c r="L32" s="25"/>
    </row>
    <row r="33" spans="1:12" ht="28.5" customHeight="1">
      <c r="A33" s="19">
        <f>IF(ISERROR(VLOOKUP(B33,#REF!,9,FALSE)),"",VLOOKUP(B33,#REF!,9,FALSE))</f>
      </c>
      <c r="B33" s="19"/>
      <c r="C33" s="5">
        <f>IF(ISERROR(VLOOKUP(B33,#REF!,2,FALSE)),"",VLOOKUP(B33,#REF!,2,FALSE))</f>
      </c>
      <c r="D33" s="5">
        <f>IF(ISERROR(VLOOKUP(B33,#REF!,3,FALSE)),"",VLOOKUP(B33,#REF!,3,FALSE))</f>
      </c>
      <c r="E33" s="6">
        <f>IF(ISERROR(VLOOKUP(B33,#REF!,6,FALSE)),"",VLOOKUP(B33,#REF!,6,FALSE))</f>
      </c>
      <c r="F33" s="7">
        <f>IF(ISERROR(VLOOKUP(B33,#REF!,4,FALSE)),"",VLOOKUP(B33,#REF!,4,FALSE))</f>
      </c>
      <c r="G33" s="8">
        <f>IF(ISERROR(VLOOKUP(B33,#REF!,8,FALSE)),"",VLOOKUP(B33,#REF!,8,FALSE))</f>
      </c>
      <c r="H33" s="5"/>
      <c r="I33" s="54">
        <f>IF(ISERROR(VLOOKUP(B33,#REF!,7,FALSE)),"",VLOOKUP(B33,#REF!,7,FALSE))</f>
      </c>
      <c r="J33" s="9"/>
      <c r="K33" s="5"/>
      <c r="L33" s="25"/>
    </row>
    <row r="34" spans="1:12" ht="28.5" customHeight="1">
      <c r="A34" s="19">
        <f>IF(ISERROR(VLOOKUP(B34,#REF!,9,FALSE)),"",VLOOKUP(B34,#REF!,9,FALSE))</f>
      </c>
      <c r="B34" s="19"/>
      <c r="C34" s="5">
        <f>IF(ISERROR(VLOOKUP(B34,#REF!,2,FALSE)),"",VLOOKUP(B34,#REF!,2,FALSE))</f>
      </c>
      <c r="D34" s="5">
        <f>IF(ISERROR(VLOOKUP(B34,#REF!,3,FALSE)),"",VLOOKUP(B34,#REF!,3,FALSE))</f>
      </c>
      <c r="E34" s="6">
        <f>IF(ISERROR(VLOOKUP(B34,#REF!,6,FALSE)),"",VLOOKUP(B34,#REF!,6,FALSE))</f>
      </c>
      <c r="F34" s="7">
        <f>IF(ISERROR(VLOOKUP(B34,#REF!,4,FALSE)),"",VLOOKUP(B34,#REF!,4,FALSE))</f>
      </c>
      <c r="G34" s="8">
        <f>IF(ISERROR(VLOOKUP(B34,#REF!,8,FALSE)),"",VLOOKUP(B34,#REF!,8,FALSE))</f>
      </c>
      <c r="H34" s="5"/>
      <c r="I34" s="54">
        <f>IF(ISERROR(VLOOKUP(B34,#REF!,7,FALSE)),"",VLOOKUP(B34,#REF!,7,FALSE))</f>
      </c>
      <c r="J34" s="9"/>
      <c r="K34" s="5"/>
      <c r="L34" s="25"/>
    </row>
    <row r="35" spans="1:12" ht="28.5" customHeight="1">
      <c r="A35" s="19">
        <f>IF(ISERROR(VLOOKUP(B35,#REF!,9,FALSE)),"",VLOOKUP(B35,#REF!,9,FALSE))</f>
      </c>
      <c r="B35" s="19"/>
      <c r="C35" s="5">
        <f>IF(ISERROR(VLOOKUP(B35,#REF!,2,FALSE)),"",VLOOKUP(B35,#REF!,2,FALSE))</f>
      </c>
      <c r="D35" s="5">
        <f>IF(ISERROR(VLOOKUP(B35,#REF!,3,FALSE)),"",VLOOKUP(B35,#REF!,3,FALSE))</f>
      </c>
      <c r="E35" s="6">
        <f>IF(ISERROR(VLOOKUP(B35,#REF!,6,FALSE)),"",VLOOKUP(B35,#REF!,6,FALSE))</f>
      </c>
      <c r="F35" s="7">
        <f>IF(ISERROR(VLOOKUP(B35,#REF!,4,FALSE)),"",VLOOKUP(B35,#REF!,4,FALSE))</f>
      </c>
      <c r="G35" s="8">
        <f>IF(ISERROR(VLOOKUP(B35,#REF!,8,FALSE)),"",VLOOKUP(B35,#REF!,8,FALSE))</f>
      </c>
      <c r="H35" s="5"/>
      <c r="I35" s="54">
        <f>IF(ISERROR(VLOOKUP(B35,#REF!,7,FALSE)),"",VLOOKUP(B35,#REF!,7,FALSE))</f>
      </c>
      <c r="J35" s="9"/>
      <c r="K35" s="5"/>
      <c r="L35" s="25"/>
    </row>
    <row r="36" spans="1:12" ht="28.5" customHeight="1">
      <c r="A36" s="19">
        <f>IF(ISERROR(VLOOKUP(B36,#REF!,9,FALSE)),"",VLOOKUP(B36,#REF!,9,FALSE))</f>
      </c>
      <c r="B36" s="19"/>
      <c r="C36" s="5">
        <f>IF(ISERROR(VLOOKUP(B36,#REF!,2,FALSE)),"",VLOOKUP(B36,#REF!,2,FALSE))</f>
      </c>
      <c r="D36" s="5">
        <f>IF(ISERROR(VLOOKUP(B36,#REF!,3,FALSE)),"",VLOOKUP(B36,#REF!,3,FALSE))</f>
      </c>
      <c r="E36" s="6">
        <f>IF(ISERROR(VLOOKUP(B36,#REF!,6,FALSE)),"",VLOOKUP(B36,#REF!,6,FALSE))</f>
      </c>
      <c r="F36" s="7">
        <f>IF(ISERROR(VLOOKUP(B36,#REF!,4,FALSE)),"",VLOOKUP(B36,#REF!,4,FALSE))</f>
      </c>
      <c r="G36" s="8">
        <f>IF(ISERROR(VLOOKUP(B36,#REF!,8,FALSE)),"",VLOOKUP(B36,#REF!,8,FALSE))</f>
      </c>
      <c r="H36" s="5"/>
      <c r="I36" s="54">
        <f>IF(ISERROR(VLOOKUP(B36,#REF!,7,FALSE)),"",VLOOKUP(B36,#REF!,7,FALSE))</f>
      </c>
      <c r="J36" s="9"/>
      <c r="K36" s="5"/>
      <c r="L36" s="25"/>
    </row>
    <row r="37" spans="1:12" ht="28.5" customHeight="1">
      <c r="A37" s="19">
        <f>IF(ISERROR(VLOOKUP(B37,#REF!,9,FALSE)),"",VLOOKUP(B37,#REF!,9,FALSE))</f>
      </c>
      <c r="B37" s="19"/>
      <c r="C37" s="5">
        <f>IF(ISERROR(VLOOKUP(B37,#REF!,2,FALSE)),"",VLOOKUP(B37,#REF!,2,FALSE))</f>
      </c>
      <c r="D37" s="5">
        <f>IF(ISERROR(VLOOKUP(B37,#REF!,3,FALSE)),"",VLOOKUP(B37,#REF!,3,FALSE))</f>
      </c>
      <c r="E37" s="6">
        <f>IF(ISERROR(VLOOKUP(B37,#REF!,6,FALSE)),"",VLOOKUP(B37,#REF!,6,FALSE))</f>
      </c>
      <c r="F37" s="7">
        <f>IF(ISERROR(VLOOKUP(B37,#REF!,4,FALSE)),"",VLOOKUP(B37,#REF!,4,FALSE))</f>
      </c>
      <c r="G37" s="8">
        <f>IF(ISERROR(VLOOKUP(B37,#REF!,8,FALSE)),"",VLOOKUP(B37,#REF!,8,FALSE))</f>
      </c>
      <c r="H37" s="5"/>
      <c r="I37" s="54">
        <f>IF(ISERROR(VLOOKUP(B37,#REF!,7,FALSE)),"",VLOOKUP(B37,#REF!,7,FALSE))</f>
      </c>
      <c r="J37" s="9"/>
      <c r="K37" s="5"/>
      <c r="L37" s="25"/>
    </row>
    <row r="38" spans="1:12" ht="28.5" customHeight="1">
      <c r="A38" s="20">
        <f>IF(ISERROR(VLOOKUP(B38,#REF!,9,FALSE)),"",VLOOKUP(B38,#REF!,9,FALSE))</f>
      </c>
      <c r="B38" s="11"/>
      <c r="C38" s="11">
        <f>IF(ISERROR(VLOOKUP(B38,#REF!,2,FALSE)),"",VLOOKUP(B38,#REF!,2,FALSE))</f>
      </c>
      <c r="D38" s="11">
        <f>IF(ISERROR(VLOOKUP(B38,#REF!,3,FALSE)),"",VLOOKUP(B38,#REF!,3,FALSE))</f>
      </c>
      <c r="E38" s="12">
        <f>IF(ISERROR(VLOOKUP(B38,#REF!,6,FALSE)),"",VLOOKUP(B38,#REF!,6,FALSE))</f>
      </c>
      <c r="F38" s="13">
        <f>IF(ISERROR(VLOOKUP(B38,#REF!,4,FALSE)),"",VLOOKUP(B38,#REF!,4,FALSE))</f>
      </c>
      <c r="G38" s="14">
        <f>IF(ISERROR(VLOOKUP(B38,#REF!,8,FALSE)),"",VLOOKUP(B38,#REF!,8,FALSE))</f>
      </c>
      <c r="H38" s="11"/>
      <c r="I38" s="54">
        <f>IF(ISERROR(VLOOKUP(B38,#REF!,7,FALSE)),"",VLOOKUP(B38,#REF!,7,FALSE))</f>
      </c>
      <c r="J38" s="15"/>
      <c r="K38" s="5"/>
      <c r="L38" s="25"/>
    </row>
    <row r="39" spans="1:12" ht="28.5" customHeight="1">
      <c r="A39" s="20">
        <f>IF(ISERROR(VLOOKUP(B39,#REF!,9,FALSE)),"",VLOOKUP(B39,#REF!,9,FALSE))</f>
      </c>
      <c r="B39" s="20"/>
      <c r="C39" s="11">
        <f>IF(ISERROR(VLOOKUP(B39,#REF!,2,FALSE)),"",VLOOKUP(B39,#REF!,2,FALSE))</f>
      </c>
      <c r="D39" s="11">
        <f>IF(ISERROR(VLOOKUP(B39,#REF!,3,FALSE)),"",VLOOKUP(B39,#REF!,3,FALSE))</f>
      </c>
      <c r="E39" s="12">
        <f>IF(ISERROR(VLOOKUP(B39,#REF!,6,FALSE)),"",VLOOKUP(B39,#REF!,6,FALSE))</f>
      </c>
      <c r="F39" s="13">
        <f>IF(ISERROR(VLOOKUP(B39,#REF!,4,FALSE)),"",VLOOKUP(B39,#REF!,4,FALSE))</f>
      </c>
      <c r="G39" s="14">
        <f>IF(ISERROR(VLOOKUP(B39,#REF!,8,FALSE)),"",VLOOKUP(B39,#REF!,8,FALSE))</f>
      </c>
      <c r="H39" s="11"/>
      <c r="I39" s="54">
        <f>IF(ISERROR(VLOOKUP(B39,#REF!,7,FALSE)),"",VLOOKUP(B39,#REF!,7,FALSE))</f>
      </c>
      <c r="J39" s="15"/>
      <c r="K39" s="5"/>
      <c r="L39" s="25"/>
    </row>
    <row r="40" spans="1:12" ht="28.5" customHeight="1">
      <c r="A40" s="20">
        <f>IF(ISERROR(VLOOKUP(B40,#REF!,9,FALSE)),"",VLOOKUP(B40,#REF!,9,FALSE))</f>
      </c>
      <c r="B40" s="20"/>
      <c r="C40" s="11">
        <f>IF(ISERROR(VLOOKUP(B40,#REF!,2,FALSE)),"",VLOOKUP(B40,#REF!,2,FALSE))</f>
      </c>
      <c r="D40" s="11">
        <f>IF(ISERROR(VLOOKUP(B40,#REF!,3,FALSE)),"",VLOOKUP(B40,#REF!,3,FALSE))</f>
      </c>
      <c r="E40" s="12">
        <f>IF(ISERROR(VLOOKUP(B40,#REF!,6,FALSE)),"",VLOOKUP(B40,#REF!,6,FALSE))</f>
      </c>
      <c r="F40" s="13">
        <f>IF(ISERROR(VLOOKUP(B40,#REF!,4,FALSE)),"",VLOOKUP(B40,#REF!,4,FALSE))</f>
      </c>
      <c r="G40" s="14">
        <f>IF(ISERROR(VLOOKUP(B40,#REF!,8,FALSE)),"",VLOOKUP(B40,#REF!,8,FALSE))</f>
      </c>
      <c r="H40" s="11"/>
      <c r="I40" s="54">
        <f>IF(ISERROR(VLOOKUP(B40,#REF!,7,FALSE)),"",VLOOKUP(B40,#REF!,7,FALSE))</f>
      </c>
      <c r="J40" s="15"/>
      <c r="K40" s="5"/>
      <c r="L40" s="25"/>
    </row>
    <row r="41" spans="1:12" ht="28.5" customHeight="1">
      <c r="A41" s="20">
        <f>IF(ISERROR(VLOOKUP(B41,#REF!,9,FALSE)),"",VLOOKUP(B41,#REF!,9,FALSE))</f>
      </c>
      <c r="B41" s="20"/>
      <c r="C41" s="11">
        <f>IF(ISERROR(VLOOKUP(B41,#REF!,2,FALSE)),"",VLOOKUP(B41,#REF!,2,FALSE))</f>
      </c>
      <c r="D41" s="11">
        <f>IF(ISERROR(VLOOKUP(B41,#REF!,3,FALSE)),"",VLOOKUP(B41,#REF!,3,FALSE))</f>
      </c>
      <c r="E41" s="12">
        <f>IF(ISERROR(VLOOKUP(B41,#REF!,6,FALSE)),"",VLOOKUP(B41,#REF!,6,FALSE))</f>
      </c>
      <c r="F41" s="13">
        <f>IF(ISERROR(VLOOKUP(B41,#REF!,4,FALSE)),"",VLOOKUP(B41,#REF!,4,FALSE))</f>
      </c>
      <c r="G41" s="14">
        <f>IF(ISERROR(VLOOKUP(B41,#REF!,8,FALSE)),"",VLOOKUP(B41,#REF!,8,FALSE))</f>
      </c>
      <c r="H41" s="11"/>
      <c r="I41" s="54">
        <f>IF(ISERROR(VLOOKUP(B41,#REF!,7,FALSE)),"",VLOOKUP(B41,#REF!,7,FALSE))</f>
      </c>
      <c r="J41" s="15"/>
      <c r="K41" s="5"/>
      <c r="L41" s="25"/>
    </row>
    <row r="42" spans="1:12" ht="28.5" customHeight="1">
      <c r="A42" s="20">
        <f>IF(ISERROR(VLOOKUP(B42,#REF!,9,FALSE)),"",VLOOKUP(B42,#REF!,9,FALSE))</f>
      </c>
      <c r="B42" s="20"/>
      <c r="C42" s="11">
        <f>IF(ISERROR(VLOOKUP(B42,#REF!,2,FALSE)),"",VLOOKUP(B42,#REF!,2,FALSE))</f>
      </c>
      <c r="D42" s="11">
        <f>IF(ISERROR(VLOOKUP(B42,#REF!,3,FALSE)),"",VLOOKUP(B42,#REF!,3,FALSE))</f>
      </c>
      <c r="E42" s="12">
        <f>IF(ISERROR(VLOOKUP(B42,#REF!,6,FALSE)),"",VLOOKUP(B42,#REF!,6,FALSE))</f>
      </c>
      <c r="F42" s="13">
        <f>IF(ISERROR(VLOOKUP(B42,#REF!,4,FALSE)),"",VLOOKUP(B42,#REF!,4,FALSE))</f>
      </c>
      <c r="G42" s="14">
        <f>IF(ISERROR(VLOOKUP(B42,#REF!,8,FALSE)),"",VLOOKUP(B42,#REF!,8,FALSE))</f>
      </c>
      <c r="H42" s="11"/>
      <c r="I42" s="54">
        <f>IF(ISERROR(VLOOKUP(B42,#REF!,7,FALSE)),"",VLOOKUP(B42,#REF!,7,FALSE))</f>
      </c>
      <c r="J42" s="15"/>
      <c r="K42" s="5"/>
      <c r="L42" s="25"/>
    </row>
    <row r="43" spans="1:12" ht="28.5" customHeight="1">
      <c r="A43" s="20">
        <f>IF(ISERROR(VLOOKUP(B43,#REF!,9,FALSE)),"",VLOOKUP(B43,#REF!,9,FALSE))</f>
      </c>
      <c r="B43" s="20"/>
      <c r="C43" s="11">
        <f>IF(ISERROR(VLOOKUP(B43,#REF!,2,FALSE)),"",VLOOKUP(B43,#REF!,2,FALSE))</f>
      </c>
      <c r="D43" s="11">
        <f>IF(ISERROR(VLOOKUP(B43,#REF!,3,FALSE)),"",VLOOKUP(B43,#REF!,3,FALSE))</f>
      </c>
      <c r="E43" s="12">
        <f>IF(ISERROR(VLOOKUP(B43,#REF!,6,FALSE)),"",VLOOKUP(B43,#REF!,6,FALSE))</f>
      </c>
      <c r="F43" s="13">
        <f>IF(ISERROR(VLOOKUP(B43,#REF!,4,FALSE)),"",VLOOKUP(B43,#REF!,4,FALSE))</f>
      </c>
      <c r="G43" s="14">
        <f>IF(ISERROR(VLOOKUP(B43,#REF!,8,FALSE)),"",VLOOKUP(B43,#REF!,8,FALSE))</f>
      </c>
      <c r="H43" s="11"/>
      <c r="I43" s="54">
        <f>IF(ISERROR(VLOOKUP(B43,#REF!,7,FALSE)),"",VLOOKUP(B43,#REF!,7,FALSE))</f>
      </c>
      <c r="J43" s="15"/>
      <c r="K43" s="5"/>
      <c r="L43" s="25"/>
    </row>
    <row r="44" spans="1:12" ht="28.5" customHeight="1">
      <c r="A44" s="20">
        <f>IF(ISERROR(VLOOKUP(B44,#REF!,9,FALSE)),"",VLOOKUP(B44,#REF!,9,FALSE))</f>
      </c>
      <c r="B44" s="11"/>
      <c r="C44" s="11">
        <f>IF(ISERROR(VLOOKUP(B44,#REF!,2,FALSE)),"",VLOOKUP(B44,#REF!,2,FALSE))</f>
      </c>
      <c r="D44" s="11">
        <f>IF(ISERROR(VLOOKUP(B44,#REF!,3,FALSE)),"",VLOOKUP(B44,#REF!,3,FALSE))</f>
      </c>
      <c r="E44" s="12">
        <f>IF(ISERROR(VLOOKUP(B44,#REF!,6,FALSE)),"",VLOOKUP(B44,#REF!,6,FALSE))</f>
      </c>
      <c r="F44" s="13">
        <f>IF(ISERROR(VLOOKUP(B44,#REF!,4,FALSE)),"",VLOOKUP(B44,#REF!,4,FALSE))</f>
      </c>
      <c r="G44" s="14">
        <f>IF(ISERROR(VLOOKUP(B44,#REF!,8,FALSE)),"",VLOOKUP(B44,#REF!,8,FALSE))</f>
      </c>
      <c r="H44" s="11"/>
      <c r="I44" s="54">
        <f>IF(ISERROR(VLOOKUP(B44,#REF!,7,FALSE)),"",VLOOKUP(B44,#REF!,7,FALSE))</f>
      </c>
      <c r="J44" s="15"/>
      <c r="K44" s="5"/>
      <c r="L44" s="25"/>
    </row>
    <row r="45" spans="1:12" ht="28.5" customHeight="1">
      <c r="A45" s="20">
        <f>IF(ISERROR(VLOOKUP(B45,#REF!,9,FALSE)),"",VLOOKUP(B45,#REF!,9,FALSE))</f>
      </c>
      <c r="B45" s="11"/>
      <c r="C45" s="11">
        <f>IF(ISERROR(VLOOKUP(B45,#REF!,2,FALSE)),"",VLOOKUP(B45,#REF!,2,FALSE))</f>
      </c>
      <c r="D45" s="11">
        <f>IF(ISERROR(VLOOKUP(B45,#REF!,3,FALSE)),"",VLOOKUP(B45,#REF!,3,FALSE))</f>
      </c>
      <c r="E45" s="12">
        <f>IF(ISERROR(VLOOKUP(B45,#REF!,6,FALSE)),"",VLOOKUP(B45,#REF!,6,FALSE))</f>
      </c>
      <c r="F45" s="13">
        <f>IF(ISERROR(VLOOKUP(B45,#REF!,4,FALSE)),"",VLOOKUP(B45,#REF!,4,FALSE))</f>
      </c>
      <c r="G45" s="14">
        <f>IF(ISERROR(VLOOKUP(B45,#REF!,8,FALSE)),"",VLOOKUP(B45,#REF!,8,FALSE))</f>
      </c>
      <c r="H45" s="11"/>
      <c r="I45" s="54">
        <f>IF(ISERROR(VLOOKUP(B45,#REF!,7,FALSE)),"",VLOOKUP(B45,#REF!,7,FALSE))</f>
      </c>
      <c r="J45" s="15"/>
      <c r="K45" s="5"/>
      <c r="L45" s="25"/>
    </row>
    <row r="46" spans="1:12" ht="28.5" customHeight="1">
      <c r="A46" s="20">
        <f>IF(ISERROR(VLOOKUP(B46,#REF!,9,FALSE)),"",VLOOKUP(B46,#REF!,9,FALSE))</f>
      </c>
      <c r="B46" s="11"/>
      <c r="C46" s="11">
        <f>IF(ISERROR(VLOOKUP(B46,#REF!,2,FALSE)),"",VLOOKUP(B46,#REF!,2,FALSE))</f>
      </c>
      <c r="D46" s="11">
        <f>IF(ISERROR(VLOOKUP(B46,#REF!,3,FALSE)),"",VLOOKUP(B46,#REF!,3,FALSE))</f>
      </c>
      <c r="E46" s="12">
        <f>IF(ISERROR(VLOOKUP(B46,#REF!,6,FALSE)),"",VLOOKUP(B46,#REF!,6,FALSE))</f>
      </c>
      <c r="F46" s="13">
        <f>IF(ISERROR(VLOOKUP(B46,#REF!,4,FALSE)),"",VLOOKUP(B46,#REF!,4,FALSE))</f>
      </c>
      <c r="G46" s="14">
        <f>IF(ISERROR(VLOOKUP(B46,#REF!,8,FALSE)),"",VLOOKUP(B46,#REF!,8,FALSE))</f>
      </c>
      <c r="H46" s="11"/>
      <c r="I46" s="54">
        <f>IF(ISERROR(VLOOKUP(B46,#REF!,7,FALSE)),"",VLOOKUP(B46,#REF!,7,FALSE))</f>
      </c>
      <c r="J46" s="15"/>
      <c r="K46" s="5"/>
      <c r="L46" s="25"/>
    </row>
    <row r="47" spans="1:12" ht="28.5" customHeight="1">
      <c r="A47" s="20">
        <f>IF(ISERROR(VLOOKUP(B47,#REF!,9,FALSE)),"",VLOOKUP(B47,#REF!,9,FALSE))</f>
      </c>
      <c r="B47" s="11"/>
      <c r="C47" s="11">
        <f>IF(ISERROR(VLOOKUP(B47,#REF!,2,FALSE)),"",VLOOKUP(B47,#REF!,2,FALSE))</f>
      </c>
      <c r="D47" s="11">
        <f>IF(ISERROR(VLOOKUP(B47,#REF!,3,FALSE)),"",VLOOKUP(B47,#REF!,3,FALSE))</f>
      </c>
      <c r="E47" s="12">
        <f>IF(ISERROR(VLOOKUP(B47,#REF!,6,FALSE)),"",VLOOKUP(B47,#REF!,6,FALSE))</f>
      </c>
      <c r="F47" s="13">
        <f>IF(ISERROR(VLOOKUP(B47,#REF!,4,FALSE)),"",VLOOKUP(B47,#REF!,4,FALSE))</f>
      </c>
      <c r="G47" s="14">
        <f>IF(ISERROR(VLOOKUP(B47,#REF!,8,FALSE)),"",VLOOKUP(B47,#REF!,8,FALSE))</f>
      </c>
      <c r="H47" s="11"/>
      <c r="I47" s="54">
        <f>IF(ISERROR(VLOOKUP(B47,#REF!,7,FALSE)),"",VLOOKUP(B47,#REF!,7,FALSE))</f>
      </c>
      <c r="J47" s="15"/>
      <c r="K47" s="5"/>
      <c r="L47" s="25"/>
    </row>
    <row r="48" spans="1:12" ht="28.5" customHeight="1">
      <c r="A48" s="19">
        <f>IF(ISERROR(VLOOKUP(B48,#REF!,9,FALSE)),"",VLOOKUP(B48,#REF!,9,FALSE))</f>
      </c>
      <c r="B48" s="5"/>
      <c r="C48" s="5">
        <f>IF(ISERROR(VLOOKUP(B48,#REF!,2,FALSE)),"",VLOOKUP(B48,#REF!,2,FALSE))</f>
      </c>
      <c r="D48" s="5">
        <f>IF(ISERROR(VLOOKUP(B48,#REF!,3,FALSE)),"",VLOOKUP(B48,#REF!,3,FALSE))</f>
      </c>
      <c r="E48" s="6">
        <f>IF(ISERROR(VLOOKUP(B48,#REF!,6,FALSE)),"",VLOOKUP(B48,#REF!,6,FALSE))</f>
      </c>
      <c r="F48" s="7">
        <f>IF(ISERROR(VLOOKUP(B48,#REF!,4,FALSE)),"",VLOOKUP(B48,#REF!,4,FALSE))</f>
      </c>
      <c r="G48" s="8">
        <f>IF(ISERROR(VLOOKUP(B48,#REF!,8,FALSE)),"",VLOOKUP(B48,#REF!,8,FALSE))</f>
      </c>
      <c r="H48" s="5"/>
      <c r="I48" s="54">
        <f>IF(ISERROR(VLOOKUP(B48,#REF!,7,FALSE)),"",VLOOKUP(B48,#REF!,7,FALSE))</f>
      </c>
      <c r="J48" s="9"/>
      <c r="K48" s="5"/>
      <c r="L48" s="25"/>
    </row>
    <row r="49" spans="1:12" ht="28.5" customHeight="1">
      <c r="A49" s="19">
        <f>IF(ISERROR(VLOOKUP(B49,#REF!,9,FALSE)),"",VLOOKUP(B49,#REF!,9,FALSE))</f>
      </c>
      <c r="B49" s="5"/>
      <c r="C49" s="5">
        <f>IF(ISERROR(VLOOKUP(B49,#REF!,2,FALSE)),"",VLOOKUP(B49,#REF!,2,FALSE))</f>
      </c>
      <c r="D49" s="5">
        <f>IF(ISERROR(VLOOKUP(B49,#REF!,3,FALSE)),"",VLOOKUP(B49,#REF!,3,FALSE))</f>
      </c>
      <c r="E49" s="6">
        <f>IF(ISERROR(VLOOKUP(B49,#REF!,6,FALSE)),"",VLOOKUP(B49,#REF!,6,FALSE))</f>
      </c>
      <c r="F49" s="7">
        <f>IF(ISERROR(VLOOKUP(B49,#REF!,4,FALSE)),"",VLOOKUP(B49,#REF!,4,FALSE))</f>
      </c>
      <c r="G49" s="8">
        <f>IF(ISERROR(VLOOKUP(B49,#REF!,8,FALSE)),"",VLOOKUP(B49,#REF!,8,FALSE))</f>
      </c>
      <c r="H49" s="5"/>
      <c r="I49" s="54">
        <f>IF(ISERROR(VLOOKUP(B49,#REF!,7,FALSE)),"",VLOOKUP(B49,#REF!,7,FALSE))</f>
      </c>
      <c r="J49" s="9"/>
      <c r="K49" s="5"/>
      <c r="L49" s="25"/>
    </row>
    <row r="50" spans="1:12" ht="28.5" customHeight="1">
      <c r="A50" s="19">
        <f>IF(ISERROR(VLOOKUP(B50,#REF!,9,FALSE)),"",VLOOKUP(B50,#REF!,9,FALSE))</f>
      </c>
      <c r="B50" s="19"/>
      <c r="C50" s="19">
        <f>IF(ISERROR(VLOOKUP(B50,#REF!,2,FALSE)),"",VLOOKUP(B50,#REF!,2,FALSE))</f>
      </c>
      <c r="D50" s="19">
        <f>IF(ISERROR(VLOOKUP(B50,#REF!,3,FALSE)),"",VLOOKUP(B50,#REF!,3,FALSE))</f>
      </c>
      <c r="E50" s="19">
        <f>IF(ISERROR(VLOOKUP(B50,#REF!,6,FALSE)),"",VLOOKUP(B50,#REF!,6,FALSE))</f>
      </c>
      <c r="F50" s="19">
        <f>IF(ISERROR(VLOOKUP(B50,#REF!,4,FALSE)),"",VLOOKUP(B50,#REF!,4,FALSE))</f>
      </c>
      <c r="G50" s="19">
        <f>IF(ISERROR(VLOOKUP(B50,#REF!,8,FALSE)),"",VLOOKUP(B50,#REF!,8,FALSE))</f>
      </c>
      <c r="H50" s="19"/>
      <c r="I50" s="54">
        <f>IF(ISERROR(VLOOKUP(B50,#REF!,7,FALSE)),"",VLOOKUP(B50,#REF!,7,FALSE))</f>
      </c>
      <c r="J50" s="19"/>
      <c r="K50" s="5"/>
      <c r="L50" s="25"/>
    </row>
    <row r="51" spans="1:12" ht="28.5" customHeight="1">
      <c r="A51" s="19">
        <f>IF(ISERROR(VLOOKUP(B51,#REF!,9,FALSE)),"",VLOOKUP(B51,#REF!,9,FALSE))</f>
      </c>
      <c r="B51" s="19"/>
      <c r="C51" s="19">
        <f>IF(ISERROR(VLOOKUP(B51,#REF!,2,FALSE)),"",VLOOKUP(B51,#REF!,2,FALSE))</f>
      </c>
      <c r="D51" s="19">
        <f>IF(ISERROR(VLOOKUP(B51,#REF!,3,FALSE)),"",VLOOKUP(B51,#REF!,3,FALSE))</f>
      </c>
      <c r="E51" s="19">
        <f>IF(ISERROR(VLOOKUP(B51,#REF!,6,FALSE)),"",VLOOKUP(B51,#REF!,6,FALSE))</f>
      </c>
      <c r="F51" s="19">
        <f>IF(ISERROR(VLOOKUP(B51,#REF!,4,FALSE)),"",VLOOKUP(B51,#REF!,4,FALSE))</f>
      </c>
      <c r="G51" s="19">
        <f>IF(ISERROR(VLOOKUP(B51,#REF!,8,FALSE)),"",VLOOKUP(B51,#REF!,8,FALSE))</f>
      </c>
      <c r="H51" s="19"/>
      <c r="I51" s="54">
        <f>IF(ISERROR(VLOOKUP(B51,#REF!,7,FALSE)),"",VLOOKUP(B51,#REF!,7,FALSE))</f>
      </c>
      <c r="J51" s="19"/>
      <c r="K51" s="5"/>
      <c r="L51" s="25"/>
    </row>
    <row r="52" spans="1:12" ht="28.5" customHeight="1">
      <c r="A52" s="19">
        <f>IF(ISERROR(VLOOKUP(B52,#REF!,9,FALSE)),"",VLOOKUP(B52,#REF!,9,FALSE))</f>
      </c>
      <c r="B52" s="19"/>
      <c r="C52" s="19">
        <f>IF(ISERROR(VLOOKUP(B52,#REF!,2,FALSE)),"",VLOOKUP(B52,#REF!,2,FALSE))</f>
      </c>
      <c r="D52" s="19">
        <f>IF(ISERROR(VLOOKUP(B52,#REF!,3,FALSE)),"",VLOOKUP(B52,#REF!,3,FALSE))</f>
      </c>
      <c r="E52" s="19">
        <f>IF(ISERROR(VLOOKUP(B52,#REF!,6,FALSE)),"",VLOOKUP(B52,#REF!,6,FALSE))</f>
      </c>
      <c r="F52" s="19">
        <f>IF(ISERROR(VLOOKUP(B52,#REF!,4,FALSE)),"",VLOOKUP(B52,#REF!,4,FALSE))</f>
      </c>
      <c r="G52" s="19">
        <f>IF(ISERROR(VLOOKUP(B52,#REF!,8,FALSE)),"",VLOOKUP(B52,#REF!,8,FALSE))</f>
      </c>
      <c r="H52" s="19"/>
      <c r="I52" s="54">
        <f>IF(ISERROR(VLOOKUP(B52,#REF!,7,FALSE)),"",VLOOKUP(B52,#REF!,7,FALSE))</f>
      </c>
      <c r="J52" s="19"/>
      <c r="K52" s="5"/>
      <c r="L52" s="25"/>
    </row>
    <row r="53" spans="1:12" ht="28.5" customHeight="1">
      <c r="A53" s="19">
        <f>IF(ISERROR(VLOOKUP(B53,#REF!,9,FALSE)),"",VLOOKUP(B53,#REF!,9,FALSE))</f>
      </c>
      <c r="B53" s="19"/>
      <c r="C53" s="19">
        <f>IF(ISERROR(VLOOKUP(B53,#REF!,2,FALSE)),"",VLOOKUP(B53,#REF!,2,FALSE))</f>
      </c>
      <c r="D53" s="19">
        <f>IF(ISERROR(VLOOKUP(B53,#REF!,3,FALSE)),"",VLOOKUP(B53,#REF!,3,FALSE))</f>
      </c>
      <c r="E53" s="19">
        <f>IF(ISERROR(VLOOKUP(B53,#REF!,6,FALSE)),"",VLOOKUP(B53,#REF!,6,FALSE))</f>
      </c>
      <c r="F53" s="19">
        <f>IF(ISERROR(VLOOKUP(B53,#REF!,4,FALSE)),"",VLOOKUP(B53,#REF!,4,FALSE))</f>
      </c>
      <c r="G53" s="19">
        <f>IF(ISERROR(VLOOKUP(B53,#REF!,8,FALSE)),"",VLOOKUP(B53,#REF!,8,FALSE))</f>
      </c>
      <c r="H53" s="19"/>
      <c r="I53" s="54">
        <f>IF(ISERROR(VLOOKUP(B53,#REF!,7,FALSE)),"",VLOOKUP(B53,#REF!,7,FALSE))</f>
      </c>
      <c r="J53" s="19"/>
      <c r="K53" s="5"/>
      <c r="L53" s="25"/>
    </row>
    <row r="54" spans="1:12" ht="28.5" customHeight="1">
      <c r="A54" s="19">
        <f>IF(ISERROR(VLOOKUP(B54,#REF!,9,FALSE)),"",VLOOKUP(B54,#REF!,9,FALSE))</f>
      </c>
      <c r="B54" s="19"/>
      <c r="C54" s="19">
        <f>IF(ISERROR(VLOOKUP(B54,#REF!,2,FALSE)),"",VLOOKUP(B54,#REF!,2,FALSE))</f>
      </c>
      <c r="D54" s="19">
        <f>IF(ISERROR(VLOOKUP(B54,#REF!,3,FALSE)),"",VLOOKUP(B54,#REF!,3,FALSE))</f>
      </c>
      <c r="E54" s="19">
        <f>IF(ISERROR(VLOOKUP(B54,#REF!,6,FALSE)),"",VLOOKUP(B54,#REF!,6,FALSE))</f>
      </c>
      <c r="F54" s="19">
        <f>IF(ISERROR(VLOOKUP(B54,#REF!,4,FALSE)),"",VLOOKUP(B54,#REF!,4,FALSE))</f>
      </c>
      <c r="G54" s="19">
        <f>IF(ISERROR(VLOOKUP(B54,#REF!,8,FALSE)),"",VLOOKUP(B54,#REF!,8,FALSE))</f>
      </c>
      <c r="H54" s="19"/>
      <c r="I54" s="54">
        <f>IF(ISERROR(VLOOKUP(B54,#REF!,7,FALSE)),"",VLOOKUP(B54,#REF!,7,FALSE))</f>
      </c>
      <c r="J54" s="19"/>
      <c r="K54" s="5"/>
      <c r="L54" s="25"/>
    </row>
    <row r="55" spans="1:12" ht="28.5" customHeight="1">
      <c r="A55" s="19">
        <f>IF(ISERROR(VLOOKUP(B55,#REF!,9,FALSE)),"",VLOOKUP(B55,#REF!,9,FALSE))</f>
      </c>
      <c r="B55" s="19"/>
      <c r="C55" s="19">
        <f>IF(ISERROR(VLOOKUP(B55,#REF!,2,FALSE)),"",VLOOKUP(B55,#REF!,2,FALSE))</f>
      </c>
      <c r="D55" s="19">
        <f>IF(ISERROR(VLOOKUP(B55,#REF!,3,FALSE)),"",VLOOKUP(B55,#REF!,3,FALSE))</f>
      </c>
      <c r="E55" s="19">
        <f>IF(ISERROR(VLOOKUP(B55,#REF!,6,FALSE)),"",VLOOKUP(B55,#REF!,6,FALSE))</f>
      </c>
      <c r="F55" s="19">
        <f>IF(ISERROR(VLOOKUP(B55,#REF!,4,FALSE)),"",VLOOKUP(B55,#REF!,4,FALSE))</f>
      </c>
      <c r="G55" s="19">
        <f>IF(ISERROR(VLOOKUP(B55,#REF!,8,FALSE)),"",VLOOKUP(B55,#REF!,8,FALSE))</f>
      </c>
      <c r="H55" s="19"/>
      <c r="I55" s="54">
        <f>IF(ISERROR(VLOOKUP(B55,#REF!,7,FALSE)),"",VLOOKUP(B55,#REF!,7,FALSE))</f>
      </c>
      <c r="J55" s="19"/>
      <c r="K55" s="5"/>
      <c r="L55" s="25"/>
    </row>
    <row r="56" spans="1:12" ht="28.5" customHeight="1">
      <c r="A56" s="19">
        <f>IF(ISERROR(VLOOKUP(B56,#REF!,9,FALSE)),"",VLOOKUP(B56,#REF!,9,FALSE))</f>
      </c>
      <c r="B56" s="19"/>
      <c r="C56" s="19">
        <f>IF(ISERROR(VLOOKUP(B56,#REF!,2,FALSE)),"",VLOOKUP(B56,#REF!,2,FALSE))</f>
      </c>
      <c r="D56" s="19">
        <f>IF(ISERROR(VLOOKUP(B56,#REF!,3,FALSE)),"",VLOOKUP(B56,#REF!,3,FALSE))</f>
      </c>
      <c r="E56" s="19">
        <f>IF(ISERROR(VLOOKUP(B56,#REF!,6,FALSE)),"",VLOOKUP(B56,#REF!,6,FALSE))</f>
      </c>
      <c r="F56" s="19">
        <f>IF(ISERROR(VLOOKUP(B56,#REF!,4,FALSE)),"",VLOOKUP(B56,#REF!,4,FALSE))</f>
      </c>
      <c r="G56" s="19">
        <f>IF(ISERROR(VLOOKUP(B56,#REF!,8,FALSE)),"",VLOOKUP(B56,#REF!,8,FALSE))</f>
      </c>
      <c r="H56" s="19"/>
      <c r="I56" s="54">
        <f>IF(ISERROR(VLOOKUP(B56,#REF!,7,FALSE)),"",VLOOKUP(B56,#REF!,7,FALSE))</f>
      </c>
      <c r="J56" s="19"/>
      <c r="K56" s="5"/>
      <c r="L56" s="25"/>
    </row>
    <row r="57" spans="1:12" ht="28.5" customHeight="1">
      <c r="A57" s="19">
        <f>IF(ISERROR(VLOOKUP(B57,#REF!,9,FALSE)),"",VLOOKUP(B57,#REF!,9,FALSE))</f>
      </c>
      <c r="B57" s="19"/>
      <c r="C57" s="19">
        <f>IF(ISERROR(VLOOKUP(B57,#REF!,2,FALSE)),"",VLOOKUP(B57,#REF!,2,FALSE))</f>
      </c>
      <c r="D57" s="19">
        <f>IF(ISERROR(VLOOKUP(B57,#REF!,3,FALSE)),"",VLOOKUP(B57,#REF!,3,FALSE))</f>
      </c>
      <c r="E57" s="19">
        <f>IF(ISERROR(VLOOKUP(B57,#REF!,6,FALSE)),"",VLOOKUP(B57,#REF!,6,FALSE))</f>
      </c>
      <c r="F57" s="19">
        <f>IF(ISERROR(VLOOKUP(B57,#REF!,4,FALSE)),"",VLOOKUP(B57,#REF!,4,FALSE))</f>
      </c>
      <c r="G57" s="19">
        <f>IF(ISERROR(VLOOKUP(B57,#REF!,8,FALSE)),"",VLOOKUP(B57,#REF!,8,FALSE))</f>
      </c>
      <c r="H57" s="19"/>
      <c r="I57" s="54">
        <f>IF(ISERROR(VLOOKUP(B57,#REF!,7,FALSE)),"",VLOOKUP(B57,#REF!,7,FALSE))</f>
      </c>
      <c r="J57" s="19"/>
      <c r="K57" s="5"/>
      <c r="L57" s="25"/>
    </row>
    <row r="58" spans="1:12" ht="28.5" customHeight="1">
      <c r="A58" s="20">
        <f>IF(ISERROR(VLOOKUP(B58,#REF!,9,FALSE)),"",VLOOKUP(B58,#REF!,9,FALSE))</f>
      </c>
      <c r="B58" s="20"/>
      <c r="C58" s="20">
        <f>IF(ISERROR(VLOOKUP(B58,#REF!,2,FALSE)),"",VLOOKUP(B58,#REF!,2,FALSE))</f>
      </c>
      <c r="D58" s="20">
        <f>IF(ISERROR(VLOOKUP(B58,#REF!,3,FALSE)),"",VLOOKUP(B58,#REF!,3,FALSE))</f>
      </c>
      <c r="E58" s="20">
        <f>IF(ISERROR(VLOOKUP(B58,#REF!,6,FALSE)),"",VLOOKUP(B58,#REF!,6,FALSE))</f>
      </c>
      <c r="F58" s="20">
        <f>IF(ISERROR(VLOOKUP(B58,#REF!,4,FALSE)),"",VLOOKUP(B58,#REF!,4,FALSE))</f>
      </c>
      <c r="G58" s="20">
        <f>IF(ISERROR(VLOOKUP(B58,#REF!,8,FALSE)),"",VLOOKUP(B58,#REF!,8,FALSE))</f>
      </c>
      <c r="H58" s="20"/>
      <c r="I58" s="54">
        <f>IF(ISERROR(VLOOKUP(B58,#REF!,7,FALSE)),"",VLOOKUP(B58,#REF!,7,FALSE))</f>
      </c>
      <c r="J58" s="20"/>
      <c r="K58" s="5"/>
      <c r="L58" s="25"/>
    </row>
    <row r="59" spans="1:12" ht="28.5" customHeight="1">
      <c r="A59" s="20">
        <f>IF(ISERROR(VLOOKUP(B59,#REF!,9,FALSE)),"",VLOOKUP(B59,#REF!,9,FALSE))</f>
      </c>
      <c r="B59" s="20"/>
      <c r="C59" s="20">
        <f>IF(ISERROR(VLOOKUP(B59,#REF!,2,FALSE)),"",VLOOKUP(B59,#REF!,2,FALSE))</f>
      </c>
      <c r="D59" s="20">
        <f>IF(ISERROR(VLOOKUP(B59,#REF!,3,FALSE)),"",VLOOKUP(B59,#REF!,3,FALSE))</f>
      </c>
      <c r="E59" s="20">
        <f>IF(ISERROR(VLOOKUP(B59,#REF!,6,FALSE)),"",VLOOKUP(B59,#REF!,6,FALSE))</f>
      </c>
      <c r="F59" s="20">
        <f>IF(ISERROR(VLOOKUP(B59,#REF!,4,FALSE)),"",VLOOKUP(B59,#REF!,4,FALSE))</f>
      </c>
      <c r="G59" s="20">
        <f>IF(ISERROR(VLOOKUP(B59,#REF!,8,FALSE)),"",VLOOKUP(B59,#REF!,8,FALSE))</f>
      </c>
      <c r="H59" s="20"/>
      <c r="I59" s="54">
        <f>IF(ISERROR(VLOOKUP(B59,#REF!,7,FALSE)),"",VLOOKUP(B59,#REF!,7,FALSE))</f>
      </c>
      <c r="J59" s="20"/>
      <c r="K59" s="5"/>
      <c r="L59" s="25"/>
    </row>
    <row r="60" spans="1:12" ht="28.5" customHeight="1">
      <c r="A60" s="20">
        <f>IF(ISERROR(VLOOKUP(B60,#REF!,9,FALSE)),"",VLOOKUP(B60,#REF!,9,FALSE))</f>
      </c>
      <c r="B60" s="20"/>
      <c r="C60" s="20">
        <f>IF(ISERROR(VLOOKUP(B60,#REF!,2,FALSE)),"",VLOOKUP(B60,#REF!,2,FALSE))</f>
      </c>
      <c r="D60" s="20">
        <f>IF(ISERROR(VLOOKUP(B60,#REF!,3,FALSE)),"",VLOOKUP(B60,#REF!,3,FALSE))</f>
      </c>
      <c r="E60" s="20">
        <f>IF(ISERROR(VLOOKUP(B60,#REF!,6,FALSE)),"",VLOOKUP(B60,#REF!,6,FALSE))</f>
      </c>
      <c r="F60" s="20">
        <f>IF(ISERROR(VLOOKUP(B60,#REF!,4,FALSE)),"",VLOOKUP(B60,#REF!,4,FALSE))</f>
      </c>
      <c r="G60" s="20">
        <f>IF(ISERROR(VLOOKUP(B60,#REF!,8,FALSE)),"",VLOOKUP(B60,#REF!,8,FALSE))</f>
      </c>
      <c r="H60" s="20"/>
      <c r="I60" s="54">
        <f>IF(ISERROR(VLOOKUP(B60,#REF!,7,FALSE)),"",VLOOKUP(B60,#REF!,7,FALSE))</f>
      </c>
      <c r="J60" s="20"/>
      <c r="K60" s="5"/>
      <c r="L60" s="25"/>
    </row>
    <row r="61" spans="1:12" ht="28.5" customHeight="1">
      <c r="A61" s="20">
        <f>IF(ISERROR(VLOOKUP(B61,#REF!,9,FALSE)),"",VLOOKUP(B61,#REF!,9,FALSE))</f>
      </c>
      <c r="B61" s="20"/>
      <c r="C61" s="20">
        <f>IF(ISERROR(VLOOKUP(B61,#REF!,2,FALSE)),"",VLOOKUP(B61,#REF!,2,FALSE))</f>
      </c>
      <c r="D61" s="20">
        <f>IF(ISERROR(VLOOKUP(B61,#REF!,3,FALSE)),"",VLOOKUP(B61,#REF!,3,FALSE))</f>
      </c>
      <c r="E61" s="20">
        <f>IF(ISERROR(VLOOKUP(B61,#REF!,6,FALSE)),"",VLOOKUP(B61,#REF!,6,FALSE))</f>
      </c>
      <c r="F61" s="20">
        <f>IF(ISERROR(VLOOKUP(B61,#REF!,4,FALSE)),"",VLOOKUP(B61,#REF!,4,FALSE))</f>
      </c>
      <c r="G61" s="20">
        <f>IF(ISERROR(VLOOKUP(B61,#REF!,8,FALSE)),"",VLOOKUP(B61,#REF!,8,FALSE))</f>
      </c>
      <c r="H61" s="20"/>
      <c r="I61" s="54">
        <f>IF(ISERROR(VLOOKUP(B61,#REF!,7,FALSE)),"",VLOOKUP(B61,#REF!,7,FALSE))</f>
      </c>
      <c r="J61" s="20"/>
      <c r="K61" s="5"/>
      <c r="L61" s="25"/>
    </row>
    <row r="62" spans="1:12" ht="28.5" customHeight="1">
      <c r="A62" s="20">
        <f>IF(ISERROR(VLOOKUP(B62,#REF!,9,FALSE)),"",VLOOKUP(B62,#REF!,9,FALSE))</f>
      </c>
      <c r="B62" s="20"/>
      <c r="C62" s="20">
        <f>IF(ISERROR(VLOOKUP(B62,#REF!,2,FALSE)),"",VLOOKUP(B62,#REF!,2,FALSE))</f>
      </c>
      <c r="D62" s="20">
        <f>IF(ISERROR(VLOOKUP(B62,#REF!,3,FALSE)),"",VLOOKUP(B62,#REF!,3,FALSE))</f>
      </c>
      <c r="E62" s="20">
        <f>IF(ISERROR(VLOOKUP(B62,#REF!,6,FALSE)),"",VLOOKUP(B62,#REF!,6,FALSE))</f>
      </c>
      <c r="F62" s="20">
        <f>IF(ISERROR(VLOOKUP(B62,#REF!,4,FALSE)),"",VLOOKUP(B62,#REF!,4,FALSE))</f>
      </c>
      <c r="G62" s="20">
        <f>IF(ISERROR(VLOOKUP(B62,#REF!,8,FALSE)),"",VLOOKUP(B62,#REF!,8,FALSE))</f>
      </c>
      <c r="H62" s="20"/>
      <c r="I62" s="54">
        <f>IF(ISERROR(VLOOKUP(B62,#REF!,7,FALSE)),"",VLOOKUP(B62,#REF!,7,FALSE))</f>
      </c>
      <c r="J62" s="20"/>
      <c r="K62" s="5"/>
      <c r="L62" s="25"/>
    </row>
    <row r="63" spans="1:12" ht="28.5" customHeight="1">
      <c r="A63" s="20">
        <f>IF(ISERROR(VLOOKUP(B63,#REF!,9,FALSE)),"",VLOOKUP(B63,#REF!,9,FALSE))</f>
      </c>
      <c r="B63" s="20"/>
      <c r="C63" s="20">
        <f>IF(ISERROR(VLOOKUP(B63,#REF!,2,FALSE)),"",VLOOKUP(B63,#REF!,2,FALSE))</f>
      </c>
      <c r="D63" s="20">
        <f>IF(ISERROR(VLOOKUP(B63,#REF!,3,FALSE)),"",VLOOKUP(B63,#REF!,3,FALSE))</f>
      </c>
      <c r="E63" s="20">
        <f>IF(ISERROR(VLOOKUP(B63,#REF!,6,FALSE)),"",VLOOKUP(B63,#REF!,6,FALSE))</f>
      </c>
      <c r="F63" s="20">
        <f>IF(ISERROR(VLOOKUP(B63,#REF!,4,FALSE)),"",VLOOKUP(B63,#REF!,4,FALSE))</f>
      </c>
      <c r="G63" s="20">
        <f>IF(ISERROR(VLOOKUP(B63,#REF!,8,FALSE)),"",VLOOKUP(B63,#REF!,8,FALSE))</f>
      </c>
      <c r="H63" s="20"/>
      <c r="I63" s="54">
        <f>IF(ISERROR(VLOOKUP(B63,#REF!,7,FALSE)),"",VLOOKUP(B63,#REF!,7,FALSE))</f>
      </c>
      <c r="J63" s="20"/>
      <c r="K63" s="5"/>
      <c r="L63" s="25"/>
    </row>
    <row r="64" spans="1:12" ht="28.5" customHeight="1">
      <c r="A64" s="20">
        <f>IF(ISERROR(VLOOKUP(B64,#REF!,9,FALSE)),"",VLOOKUP(B64,#REF!,9,FALSE))</f>
      </c>
      <c r="B64" s="20"/>
      <c r="C64" s="20">
        <f>IF(ISERROR(VLOOKUP(B64,#REF!,2,FALSE)),"",VLOOKUP(B64,#REF!,2,FALSE))</f>
      </c>
      <c r="D64" s="20">
        <f>IF(ISERROR(VLOOKUP(B64,#REF!,3,FALSE)),"",VLOOKUP(B64,#REF!,3,FALSE))</f>
      </c>
      <c r="E64" s="20">
        <f>IF(ISERROR(VLOOKUP(B64,#REF!,6,FALSE)),"",VLOOKUP(B64,#REF!,6,FALSE))</f>
      </c>
      <c r="F64" s="20">
        <f>IF(ISERROR(VLOOKUP(B64,#REF!,4,FALSE)),"",VLOOKUP(B64,#REF!,4,FALSE))</f>
      </c>
      <c r="G64" s="20">
        <f>IF(ISERROR(VLOOKUP(B64,#REF!,8,FALSE)),"",VLOOKUP(B64,#REF!,8,FALSE))</f>
      </c>
      <c r="H64" s="20"/>
      <c r="I64" s="54">
        <f>IF(ISERROR(VLOOKUP(B64,#REF!,7,FALSE)),"",VLOOKUP(B64,#REF!,7,FALSE))</f>
      </c>
      <c r="J64" s="20"/>
      <c r="K64" s="5"/>
      <c r="L64" s="25"/>
    </row>
    <row r="65" spans="1:12" ht="28.5" customHeight="1">
      <c r="A65" s="20">
        <f>IF(ISERROR(VLOOKUP(B65,#REF!,9,FALSE)),"",VLOOKUP(B65,#REF!,9,FALSE))</f>
      </c>
      <c r="B65" s="20"/>
      <c r="C65" s="20">
        <f>IF(ISERROR(VLOOKUP(B65,#REF!,2,FALSE)),"",VLOOKUP(B65,#REF!,2,FALSE))</f>
      </c>
      <c r="D65" s="20">
        <f>IF(ISERROR(VLOOKUP(B65,#REF!,3,FALSE)),"",VLOOKUP(B65,#REF!,3,FALSE))</f>
      </c>
      <c r="E65" s="20">
        <f>IF(ISERROR(VLOOKUP(B65,#REF!,6,FALSE)),"",VLOOKUP(B65,#REF!,6,FALSE))</f>
      </c>
      <c r="F65" s="20">
        <f>IF(ISERROR(VLOOKUP(B65,#REF!,4,FALSE)),"",VLOOKUP(B65,#REF!,4,FALSE))</f>
      </c>
      <c r="G65" s="20">
        <f>IF(ISERROR(VLOOKUP(B65,#REF!,8,FALSE)),"",VLOOKUP(B65,#REF!,8,FALSE))</f>
      </c>
      <c r="H65" s="20"/>
      <c r="I65" s="54">
        <f>IF(ISERROR(VLOOKUP(B65,#REF!,7,FALSE)),"",VLOOKUP(B65,#REF!,7,FALSE))</f>
      </c>
      <c r="J65" s="20"/>
      <c r="K65" s="5"/>
      <c r="L65" s="25"/>
    </row>
    <row r="66" spans="1:12" ht="28.5" customHeight="1">
      <c r="A66" s="20">
        <f>IF(ISERROR(VLOOKUP(B66,#REF!,9,FALSE)),"",VLOOKUP(B66,#REF!,9,FALSE))</f>
      </c>
      <c r="B66" s="20"/>
      <c r="C66" s="20">
        <f>IF(ISERROR(VLOOKUP(B66,#REF!,2,FALSE)),"",VLOOKUP(B66,#REF!,2,FALSE))</f>
      </c>
      <c r="D66" s="20">
        <f>IF(ISERROR(VLOOKUP(B66,#REF!,3,FALSE)),"",VLOOKUP(B66,#REF!,3,FALSE))</f>
      </c>
      <c r="E66" s="20">
        <f>IF(ISERROR(VLOOKUP(B66,#REF!,6,FALSE)),"",VLOOKUP(B66,#REF!,6,FALSE))</f>
      </c>
      <c r="F66" s="20">
        <f>IF(ISERROR(VLOOKUP(B66,#REF!,4,FALSE)),"",VLOOKUP(B66,#REF!,4,FALSE))</f>
      </c>
      <c r="G66" s="20">
        <f>IF(ISERROR(VLOOKUP(B66,#REF!,8,FALSE)),"",VLOOKUP(B66,#REF!,8,FALSE))</f>
      </c>
      <c r="H66" s="20"/>
      <c r="I66" s="54">
        <f>IF(ISERROR(VLOOKUP(B66,#REF!,7,FALSE)),"",VLOOKUP(B66,#REF!,7,FALSE))</f>
      </c>
      <c r="J66" s="20"/>
      <c r="K66" s="5"/>
      <c r="L66" s="25"/>
    </row>
    <row r="67" spans="1:12" ht="28.5" customHeight="1">
      <c r="A67" s="20">
        <f>IF(ISERROR(VLOOKUP(B67,#REF!,9,FALSE)),"",VLOOKUP(B67,#REF!,9,FALSE))</f>
      </c>
      <c r="B67" s="20"/>
      <c r="C67" s="20">
        <f>IF(ISERROR(VLOOKUP(B67,#REF!,2,FALSE)),"",VLOOKUP(B67,#REF!,2,FALSE))</f>
      </c>
      <c r="D67" s="20">
        <f>IF(ISERROR(VLOOKUP(B67,#REF!,3,FALSE)),"",VLOOKUP(B67,#REF!,3,FALSE))</f>
      </c>
      <c r="E67" s="20">
        <f>IF(ISERROR(VLOOKUP(B67,#REF!,6,FALSE)),"",VLOOKUP(B67,#REF!,6,FALSE))</f>
      </c>
      <c r="F67" s="20">
        <f>IF(ISERROR(VLOOKUP(B67,#REF!,4,FALSE)),"",VLOOKUP(B67,#REF!,4,FALSE))</f>
      </c>
      <c r="G67" s="20">
        <f>IF(ISERROR(VLOOKUP(B67,#REF!,8,FALSE)),"",VLOOKUP(B67,#REF!,8,FALSE))</f>
      </c>
      <c r="H67" s="20"/>
      <c r="I67" s="54">
        <f>IF(ISERROR(VLOOKUP(B67,#REF!,7,FALSE)),"",VLOOKUP(B67,#REF!,7,FALSE))</f>
      </c>
      <c r="J67" s="20"/>
      <c r="K67" s="5"/>
      <c r="L67" s="25"/>
    </row>
    <row r="68" spans="1:12" ht="28.5" customHeight="1">
      <c r="A68" s="19">
        <f>IF(ISERROR(VLOOKUP(B68,#REF!,9,FALSE)),"",VLOOKUP(B68,#REF!,9,FALSE))</f>
      </c>
      <c r="B68" s="19"/>
      <c r="C68" s="19">
        <f>IF(ISERROR(VLOOKUP(B68,#REF!,2,FALSE)),"",VLOOKUP(B68,#REF!,2,FALSE))</f>
      </c>
      <c r="D68" s="19">
        <f>IF(ISERROR(VLOOKUP(B68,#REF!,3,FALSE)),"",VLOOKUP(B68,#REF!,3,FALSE))</f>
      </c>
      <c r="E68" s="19">
        <f>IF(ISERROR(VLOOKUP(B68,#REF!,6,FALSE)),"",VLOOKUP(B68,#REF!,6,FALSE))</f>
      </c>
      <c r="F68" s="19">
        <f>IF(ISERROR(VLOOKUP(B68,#REF!,4,FALSE)),"",VLOOKUP(B68,#REF!,4,FALSE))</f>
      </c>
      <c r="G68" s="19">
        <f>IF(ISERROR(VLOOKUP(B68,#REF!,8,FALSE)),"",VLOOKUP(B68,#REF!,8,FALSE))</f>
      </c>
      <c r="H68" s="19"/>
      <c r="I68" s="54">
        <f>IF(ISERROR(VLOOKUP(B68,#REF!,7,FALSE)),"",VLOOKUP(B68,#REF!,7,FALSE))</f>
      </c>
      <c r="J68" s="19"/>
      <c r="K68" s="5"/>
      <c r="L68" s="25"/>
    </row>
    <row r="69" spans="1:12" ht="28.5" customHeight="1">
      <c r="A69" s="19">
        <f>IF(ISERROR(VLOOKUP(B69,#REF!,9,FALSE)),"",VLOOKUP(B69,#REF!,9,FALSE))</f>
      </c>
      <c r="B69" s="19"/>
      <c r="C69" s="19">
        <f>IF(ISERROR(VLOOKUP(B69,#REF!,2,FALSE)),"",VLOOKUP(B69,#REF!,2,FALSE))</f>
      </c>
      <c r="D69" s="19">
        <f>IF(ISERROR(VLOOKUP(B69,#REF!,3,FALSE)),"",VLOOKUP(B69,#REF!,3,FALSE))</f>
      </c>
      <c r="E69" s="19">
        <f>IF(ISERROR(VLOOKUP(B69,#REF!,6,FALSE)),"",VLOOKUP(B69,#REF!,6,FALSE))</f>
      </c>
      <c r="F69" s="19">
        <f>IF(ISERROR(VLOOKUP(B69,#REF!,4,FALSE)),"",VLOOKUP(B69,#REF!,4,FALSE))</f>
      </c>
      <c r="G69" s="19">
        <f>IF(ISERROR(VLOOKUP(B69,#REF!,8,FALSE)),"",VLOOKUP(B69,#REF!,8,FALSE))</f>
      </c>
      <c r="H69" s="19"/>
      <c r="I69" s="54">
        <f>IF(ISERROR(VLOOKUP(B69,#REF!,7,FALSE)),"",VLOOKUP(B69,#REF!,7,FALSE))</f>
      </c>
      <c r="J69" s="19"/>
      <c r="K69" s="5"/>
      <c r="L69" s="25"/>
    </row>
    <row r="70" spans="1:12" ht="28.5" customHeight="1">
      <c r="A70" s="19">
        <f>IF(ISERROR(VLOOKUP(B70,#REF!,9,FALSE)),"",VLOOKUP(B70,#REF!,9,FALSE))</f>
      </c>
      <c r="B70" s="19"/>
      <c r="C70" s="19">
        <f>IF(ISERROR(VLOOKUP(B70,#REF!,2,FALSE)),"",VLOOKUP(B70,#REF!,2,FALSE))</f>
      </c>
      <c r="D70" s="19">
        <f>IF(ISERROR(VLOOKUP(B70,#REF!,3,FALSE)),"",VLOOKUP(B70,#REF!,3,FALSE))</f>
      </c>
      <c r="E70" s="19">
        <f>IF(ISERROR(VLOOKUP(B70,#REF!,6,FALSE)),"",VLOOKUP(B70,#REF!,6,FALSE))</f>
      </c>
      <c r="F70" s="19">
        <f>IF(ISERROR(VLOOKUP(B70,#REF!,4,FALSE)),"",VLOOKUP(B70,#REF!,4,FALSE))</f>
      </c>
      <c r="G70" s="19">
        <f>IF(ISERROR(VLOOKUP(B70,#REF!,8,FALSE)),"",VLOOKUP(B70,#REF!,8,FALSE))</f>
      </c>
      <c r="H70" s="19"/>
      <c r="I70" s="54">
        <f>IF(ISERROR(VLOOKUP(B70,#REF!,7,FALSE)),"",VLOOKUP(B70,#REF!,7,FALSE))</f>
      </c>
      <c r="J70" s="19"/>
      <c r="K70" s="5"/>
      <c r="L70" s="25"/>
    </row>
    <row r="71" spans="1:12" ht="24.75" customHeight="1">
      <c r="A71" s="19">
        <f>IF(ISERROR(VLOOKUP(B71,#REF!,9,FALSE)),"",VLOOKUP(B71,#REF!,9,FALSE))</f>
      </c>
      <c r="B71" s="19"/>
      <c r="C71" s="19">
        <f>IF(ISERROR(VLOOKUP(B71,#REF!,2,FALSE)),"",VLOOKUP(B71,#REF!,2,FALSE))</f>
      </c>
      <c r="D71" s="19">
        <f>IF(ISERROR(VLOOKUP(B71,#REF!,3,FALSE)),"",VLOOKUP(B71,#REF!,3,FALSE))</f>
      </c>
      <c r="E71" s="19">
        <f>IF(ISERROR(VLOOKUP(B71,#REF!,6,FALSE)),"",VLOOKUP(B71,#REF!,6,FALSE))</f>
      </c>
      <c r="F71" s="19">
        <f>IF(ISERROR(VLOOKUP(B71,#REF!,4,FALSE)),"",VLOOKUP(B71,#REF!,4,FALSE))</f>
      </c>
      <c r="G71" s="19">
        <f>IF(ISERROR(VLOOKUP(B71,#REF!,8,FALSE)),"",VLOOKUP(B71,#REF!,8,FALSE))</f>
      </c>
      <c r="H71" s="19"/>
      <c r="I71" s="54">
        <f>IF(ISERROR(VLOOKUP(B71,#REF!,7,FALSE)),"",VLOOKUP(B71,#REF!,7,FALSE))</f>
      </c>
      <c r="J71" s="19"/>
      <c r="K71" s="5"/>
      <c r="L71" s="25"/>
    </row>
    <row r="72" spans="1:12" ht="28.5" customHeight="1">
      <c r="A72" s="19">
        <f>IF(ISERROR(VLOOKUP(B72,#REF!,9,FALSE)),"",VLOOKUP(B72,#REF!,9,FALSE))</f>
      </c>
      <c r="B72" s="19"/>
      <c r="C72" s="19">
        <f>IF(ISERROR(VLOOKUP(B72,#REF!,2,FALSE)),"",VLOOKUP(B72,#REF!,2,FALSE))</f>
      </c>
      <c r="D72" s="19">
        <f>IF(ISERROR(VLOOKUP(B72,#REF!,3,FALSE)),"",VLOOKUP(B72,#REF!,3,FALSE))</f>
      </c>
      <c r="E72" s="19">
        <f>IF(ISERROR(VLOOKUP(B72,#REF!,6,FALSE)),"",VLOOKUP(B72,#REF!,6,FALSE))</f>
      </c>
      <c r="F72" s="19">
        <f>IF(ISERROR(VLOOKUP(B72,#REF!,4,FALSE)),"",VLOOKUP(B72,#REF!,4,FALSE))</f>
      </c>
      <c r="G72" s="19">
        <f>IF(ISERROR(VLOOKUP(B72,#REF!,8,FALSE)),"",VLOOKUP(B72,#REF!,8,FALSE))</f>
      </c>
      <c r="H72" s="19"/>
      <c r="I72" s="54">
        <f>IF(ISERROR(VLOOKUP(B72,#REF!,7,FALSE)),"",VLOOKUP(B72,#REF!,7,FALSE))</f>
      </c>
      <c r="J72" s="19"/>
      <c r="K72" s="5"/>
      <c r="L72" s="25"/>
    </row>
    <row r="73" spans="1:12" ht="28.5" customHeight="1">
      <c r="A73" s="19">
        <f>IF(ISERROR(VLOOKUP(B73,#REF!,9,FALSE)),"",VLOOKUP(B73,#REF!,9,FALSE))</f>
      </c>
      <c r="B73" s="19"/>
      <c r="C73" s="19">
        <f>IF(ISERROR(VLOOKUP(B73,#REF!,2,FALSE)),"",VLOOKUP(B73,#REF!,2,FALSE))</f>
      </c>
      <c r="D73" s="19">
        <f>IF(ISERROR(VLOOKUP(B73,#REF!,3,FALSE)),"",VLOOKUP(B73,#REF!,3,FALSE))</f>
      </c>
      <c r="E73" s="19">
        <f>IF(ISERROR(VLOOKUP(B73,#REF!,6,FALSE)),"",VLOOKUP(B73,#REF!,6,FALSE))</f>
      </c>
      <c r="F73" s="19">
        <f>IF(ISERROR(VLOOKUP(B73,#REF!,4,FALSE)),"",VLOOKUP(B73,#REF!,4,FALSE))</f>
      </c>
      <c r="G73" s="19">
        <f>IF(ISERROR(VLOOKUP(B73,#REF!,8,FALSE)),"",VLOOKUP(B73,#REF!,8,FALSE))</f>
      </c>
      <c r="H73" s="19"/>
      <c r="I73" s="54">
        <f>IF(ISERROR(VLOOKUP(B73,#REF!,7,FALSE)),"",VLOOKUP(B73,#REF!,7,FALSE))</f>
      </c>
      <c r="J73" s="19"/>
      <c r="K73" s="5"/>
      <c r="L73" s="25"/>
    </row>
    <row r="74" spans="1:12" ht="28.5" customHeight="1">
      <c r="A74" s="19">
        <f>IF(ISERROR(VLOOKUP(B74,#REF!,9,FALSE)),"",VLOOKUP(B74,#REF!,9,FALSE))</f>
      </c>
      <c r="B74" s="19"/>
      <c r="C74" s="19">
        <f>IF(ISERROR(VLOOKUP(B74,#REF!,2,FALSE)),"",VLOOKUP(B74,#REF!,2,FALSE))</f>
      </c>
      <c r="D74" s="19">
        <f>IF(ISERROR(VLOOKUP(B74,#REF!,3,FALSE)),"",VLOOKUP(B74,#REF!,3,FALSE))</f>
      </c>
      <c r="E74" s="19">
        <f>IF(ISERROR(VLOOKUP(B74,#REF!,6,FALSE)),"",VLOOKUP(B74,#REF!,6,FALSE))</f>
      </c>
      <c r="F74" s="19">
        <f>IF(ISERROR(VLOOKUP(B74,#REF!,4,FALSE)),"",VLOOKUP(B74,#REF!,4,FALSE))</f>
      </c>
      <c r="G74" s="19">
        <f>IF(ISERROR(VLOOKUP(B74,#REF!,8,FALSE)),"",VLOOKUP(B74,#REF!,8,FALSE))</f>
      </c>
      <c r="H74" s="19"/>
      <c r="I74" s="54">
        <f>IF(ISERROR(VLOOKUP(B74,#REF!,7,FALSE)),"",VLOOKUP(B74,#REF!,7,FALSE))</f>
      </c>
      <c r="J74" s="19"/>
      <c r="K74" s="5"/>
      <c r="L74" s="25"/>
    </row>
    <row r="75" spans="1:12" ht="28.5" customHeight="1">
      <c r="A75" s="19">
        <f>IF(ISERROR(VLOOKUP(B75,#REF!,9,FALSE)),"",VLOOKUP(B75,#REF!,9,FALSE))</f>
      </c>
      <c r="B75" s="19"/>
      <c r="C75" s="19">
        <f>IF(ISERROR(VLOOKUP(B75,#REF!,2,FALSE)),"",VLOOKUP(B75,#REF!,2,FALSE))</f>
      </c>
      <c r="D75" s="19">
        <f>IF(ISERROR(VLOOKUP(B75,#REF!,3,FALSE)),"",VLOOKUP(B75,#REF!,3,FALSE))</f>
      </c>
      <c r="E75" s="19">
        <f>IF(ISERROR(VLOOKUP(B75,#REF!,6,FALSE)),"",VLOOKUP(B75,#REF!,6,FALSE))</f>
      </c>
      <c r="F75" s="19">
        <f>IF(ISERROR(VLOOKUP(B75,#REF!,4,FALSE)),"",VLOOKUP(B75,#REF!,4,FALSE))</f>
      </c>
      <c r="G75" s="19">
        <f>IF(ISERROR(VLOOKUP(B75,#REF!,8,FALSE)),"",VLOOKUP(B75,#REF!,8,FALSE))</f>
      </c>
      <c r="H75" s="19"/>
      <c r="I75" s="19">
        <f>IF(ISERROR(VLOOKUP(B75,#REF!,7,FALSE)),"",VLOOKUP(B75,#REF!,7,FALSE))</f>
      </c>
      <c r="J75" s="19"/>
      <c r="K75" s="19"/>
      <c r="L75" s="42"/>
    </row>
    <row r="76" spans="1:12" ht="28.5" customHeight="1">
      <c r="A76" s="19">
        <f>IF(ISERROR(VLOOKUP(B76,#REF!,9,FALSE)),"",VLOOKUP(B76,#REF!,9,FALSE))</f>
      </c>
      <c r="B76" s="19"/>
      <c r="C76" s="19">
        <f>IF(ISERROR(VLOOKUP(B76,#REF!,2,FALSE)),"",VLOOKUP(B76,#REF!,2,FALSE))</f>
      </c>
      <c r="D76" s="19">
        <f>IF(ISERROR(VLOOKUP(B76,#REF!,3,FALSE)),"",VLOOKUP(B76,#REF!,3,FALSE))</f>
      </c>
      <c r="E76" s="19">
        <f>IF(ISERROR(VLOOKUP(B76,#REF!,6,FALSE)),"",VLOOKUP(B76,#REF!,6,FALSE))</f>
      </c>
      <c r="F76" s="19">
        <f>IF(ISERROR(VLOOKUP(B76,#REF!,4,FALSE)),"",VLOOKUP(B76,#REF!,4,FALSE))</f>
      </c>
      <c r="G76" s="19">
        <f>IF(ISERROR(VLOOKUP(B76,#REF!,8,FALSE)),"",VLOOKUP(B76,#REF!,8,FALSE))</f>
      </c>
      <c r="H76" s="19"/>
      <c r="I76" s="19">
        <f>IF(ISERROR(VLOOKUP(B76,#REF!,7,FALSE)),"",VLOOKUP(B76,#REF!,7,FALSE))</f>
      </c>
      <c r="J76" s="19"/>
      <c r="K76" s="19"/>
      <c r="L76" s="42"/>
    </row>
    <row r="77" spans="1:12" ht="28.5" customHeight="1">
      <c r="A77" s="19">
        <f>IF(ISERROR(VLOOKUP(B77,#REF!,9,FALSE)),"",VLOOKUP(B77,#REF!,9,FALSE))</f>
      </c>
      <c r="B77" s="19"/>
      <c r="C77" s="19">
        <f>IF(ISERROR(VLOOKUP(B77,#REF!,2,FALSE)),"",VLOOKUP(B77,#REF!,2,FALSE))</f>
      </c>
      <c r="D77" s="19">
        <f>IF(ISERROR(VLOOKUP(B77,#REF!,3,FALSE)),"",VLOOKUP(B77,#REF!,3,FALSE))</f>
      </c>
      <c r="E77" s="19">
        <f>IF(ISERROR(VLOOKUP(B77,#REF!,6,FALSE)),"",VLOOKUP(B77,#REF!,6,FALSE))</f>
      </c>
      <c r="F77" s="19">
        <f>IF(ISERROR(VLOOKUP(B77,#REF!,4,FALSE)),"",VLOOKUP(B77,#REF!,4,FALSE))</f>
      </c>
      <c r="G77" s="19">
        <f>IF(ISERROR(VLOOKUP(B77,#REF!,8,FALSE)),"",VLOOKUP(B77,#REF!,8,FALSE))</f>
      </c>
      <c r="H77" s="19"/>
      <c r="I77" s="19">
        <f>IF(ISERROR(VLOOKUP(B77,#REF!,7,FALSE)),"",VLOOKUP(B77,#REF!,7,FALSE))</f>
      </c>
      <c r="J77" s="19"/>
      <c r="K77" s="19"/>
      <c r="L77" s="42"/>
    </row>
    <row r="78" spans="1:12" ht="28.5" customHeight="1">
      <c r="A78" s="20">
        <f>IF(ISERROR(VLOOKUP(B78,#REF!,9,FALSE)),"",VLOOKUP(B78,#REF!,9,FALSE))</f>
      </c>
      <c r="B78" s="20"/>
      <c r="C78" s="20">
        <f>IF(ISERROR(VLOOKUP(B78,#REF!,2,FALSE)),"",VLOOKUP(B78,#REF!,2,FALSE))</f>
      </c>
      <c r="D78" s="20">
        <f>IF(ISERROR(VLOOKUP(B78,#REF!,3,FALSE)),"",VLOOKUP(B78,#REF!,3,FALSE))</f>
      </c>
      <c r="E78" s="20">
        <f>IF(ISERROR(VLOOKUP(B78,#REF!,6,FALSE)),"",VLOOKUP(B78,#REF!,6,FALSE))</f>
      </c>
      <c r="F78" s="20">
        <f>IF(ISERROR(VLOOKUP(B78,#REF!,4,FALSE)),"",VLOOKUP(B78,#REF!,4,FALSE))</f>
      </c>
      <c r="G78" s="20">
        <f>IF(ISERROR(VLOOKUP(B78,#REF!,8,FALSE)),"",VLOOKUP(B78,#REF!,8,FALSE))</f>
      </c>
      <c r="H78" s="20"/>
      <c r="I78" s="20">
        <f>IF(ISERROR(VLOOKUP(B78,#REF!,7,FALSE)),"",VLOOKUP(B78,#REF!,7,FALSE))</f>
      </c>
      <c r="J78" s="20"/>
      <c r="K78" s="20"/>
      <c r="L78" s="42"/>
    </row>
    <row r="79" spans="1:12" ht="28.5" customHeight="1">
      <c r="A79" s="20">
        <f>IF(ISERROR(VLOOKUP(B79,#REF!,9,FALSE)),"",VLOOKUP(B79,#REF!,9,FALSE))</f>
      </c>
      <c r="B79" s="20"/>
      <c r="C79" s="20">
        <f>IF(ISERROR(VLOOKUP(B79,#REF!,2,FALSE)),"",VLOOKUP(B79,#REF!,2,FALSE))</f>
      </c>
      <c r="D79" s="20">
        <f>IF(ISERROR(VLOOKUP(B79,#REF!,3,FALSE)),"",VLOOKUP(B79,#REF!,3,FALSE))</f>
      </c>
      <c r="E79" s="20">
        <f>IF(ISERROR(VLOOKUP(B79,#REF!,6,FALSE)),"",VLOOKUP(B79,#REF!,6,FALSE))</f>
      </c>
      <c r="F79" s="20">
        <f>IF(ISERROR(VLOOKUP(B79,#REF!,4,FALSE)),"",VLOOKUP(B79,#REF!,4,FALSE))</f>
      </c>
      <c r="G79" s="20">
        <f>IF(ISERROR(VLOOKUP(B79,#REF!,8,FALSE)),"",VLOOKUP(B79,#REF!,8,FALSE))</f>
      </c>
      <c r="H79" s="20"/>
      <c r="I79" s="20">
        <f>IF(ISERROR(VLOOKUP(B79,#REF!,7,FALSE)),"",VLOOKUP(B79,#REF!,7,FALSE))</f>
      </c>
      <c r="J79" s="20"/>
      <c r="K79" s="20"/>
      <c r="L79" s="42"/>
    </row>
    <row r="80" spans="1:12" ht="28.5" customHeight="1">
      <c r="A80" s="20">
        <f>IF(ISERROR(VLOOKUP(B80,#REF!,9,FALSE)),"",VLOOKUP(B80,#REF!,9,FALSE))</f>
      </c>
      <c r="B80" s="20"/>
      <c r="C80" s="20">
        <f>IF(ISERROR(VLOOKUP(B80,#REF!,2,FALSE)),"",VLOOKUP(B80,#REF!,2,FALSE))</f>
      </c>
      <c r="D80" s="20">
        <f>IF(ISERROR(VLOOKUP(B80,#REF!,3,FALSE)),"",VLOOKUP(B80,#REF!,3,FALSE))</f>
      </c>
      <c r="E80" s="20">
        <f>IF(ISERROR(VLOOKUP(B80,#REF!,6,FALSE)),"",VLOOKUP(B80,#REF!,6,FALSE))</f>
      </c>
      <c r="F80" s="20">
        <f>IF(ISERROR(VLOOKUP(B80,#REF!,4,FALSE)),"",VLOOKUP(B80,#REF!,4,FALSE))</f>
      </c>
      <c r="G80" s="20">
        <f>IF(ISERROR(VLOOKUP(B80,#REF!,8,FALSE)),"",VLOOKUP(B80,#REF!,8,FALSE))</f>
      </c>
      <c r="H80" s="20"/>
      <c r="I80" s="20">
        <f>IF(ISERROR(VLOOKUP(B80,#REF!,7,FALSE)),"",VLOOKUP(B80,#REF!,7,FALSE))</f>
      </c>
      <c r="J80" s="20"/>
      <c r="K80" s="20"/>
      <c r="L80" s="42"/>
    </row>
    <row r="81" spans="1:12" ht="28.5" customHeight="1">
      <c r="A81" s="20">
        <f>IF(ISERROR(VLOOKUP(B81,#REF!,9,FALSE)),"",VLOOKUP(B81,#REF!,9,FALSE))</f>
      </c>
      <c r="B81" s="20"/>
      <c r="C81" s="20">
        <f>IF(ISERROR(VLOOKUP(B81,#REF!,2,FALSE)),"",VLOOKUP(B81,#REF!,2,FALSE))</f>
      </c>
      <c r="D81" s="20">
        <f>IF(ISERROR(VLOOKUP(B81,#REF!,3,FALSE)),"",VLOOKUP(B81,#REF!,3,FALSE))</f>
      </c>
      <c r="E81" s="20">
        <f>IF(ISERROR(VLOOKUP(B81,#REF!,6,FALSE)),"",VLOOKUP(B81,#REF!,6,FALSE))</f>
      </c>
      <c r="F81" s="20">
        <f>IF(ISERROR(VLOOKUP(B81,#REF!,4,FALSE)),"",VLOOKUP(B81,#REF!,4,FALSE))</f>
      </c>
      <c r="G81" s="20">
        <f>IF(ISERROR(VLOOKUP(B81,#REF!,8,FALSE)),"",VLOOKUP(B81,#REF!,8,FALSE))</f>
      </c>
      <c r="H81" s="20"/>
      <c r="I81" s="20">
        <f>IF(ISERROR(VLOOKUP(B81,#REF!,7,FALSE)),"",VLOOKUP(B81,#REF!,7,FALSE))</f>
      </c>
      <c r="J81" s="20"/>
      <c r="K81" s="20"/>
      <c r="L81" s="42"/>
    </row>
    <row r="82" spans="1:12" ht="28.5" customHeight="1">
      <c r="A82" s="20">
        <f>IF(ISERROR(VLOOKUP(B82,#REF!,9,FALSE)),"",VLOOKUP(B82,#REF!,9,FALSE))</f>
      </c>
      <c r="B82" s="20"/>
      <c r="C82" s="20">
        <f>IF(ISERROR(VLOOKUP(B82,#REF!,2,FALSE)),"",VLOOKUP(B82,#REF!,2,FALSE))</f>
      </c>
      <c r="D82" s="20">
        <f>IF(ISERROR(VLOOKUP(B82,#REF!,3,FALSE)),"",VLOOKUP(B82,#REF!,3,FALSE))</f>
      </c>
      <c r="E82" s="20">
        <f>IF(ISERROR(VLOOKUP(B82,#REF!,6,FALSE)),"",VLOOKUP(B82,#REF!,6,FALSE))</f>
      </c>
      <c r="F82" s="20">
        <f>IF(ISERROR(VLOOKUP(B82,#REF!,4,FALSE)),"",VLOOKUP(B82,#REF!,4,FALSE))</f>
      </c>
      <c r="G82" s="20">
        <f>IF(ISERROR(VLOOKUP(B82,#REF!,8,FALSE)),"",VLOOKUP(B82,#REF!,8,FALSE))</f>
      </c>
      <c r="H82" s="20"/>
      <c r="I82" s="20">
        <f>IF(ISERROR(VLOOKUP(B82,#REF!,7,FALSE)),"",VLOOKUP(B82,#REF!,7,FALSE))</f>
      </c>
      <c r="J82" s="20"/>
      <c r="K82" s="20"/>
      <c r="L82" s="42"/>
    </row>
    <row r="83" spans="1:12" ht="28.5" customHeight="1">
      <c r="A83" s="20">
        <f>IF(ISERROR(VLOOKUP(B83,#REF!,9,FALSE)),"",VLOOKUP(B83,#REF!,9,FALSE))</f>
      </c>
      <c r="B83" s="20"/>
      <c r="C83" s="20">
        <f>IF(ISERROR(VLOOKUP(B83,#REF!,2,FALSE)),"",VLOOKUP(B83,#REF!,2,FALSE))</f>
      </c>
      <c r="D83" s="20">
        <f>IF(ISERROR(VLOOKUP(B83,#REF!,3,FALSE)),"",VLOOKUP(B83,#REF!,3,FALSE))</f>
      </c>
      <c r="E83" s="20">
        <f>IF(ISERROR(VLOOKUP(B83,#REF!,6,FALSE)),"",VLOOKUP(B83,#REF!,6,FALSE))</f>
      </c>
      <c r="F83" s="20">
        <f>IF(ISERROR(VLOOKUP(B83,#REF!,4,FALSE)),"",VLOOKUP(B83,#REF!,4,FALSE))</f>
      </c>
      <c r="G83" s="20">
        <f>IF(ISERROR(VLOOKUP(B83,#REF!,8,FALSE)),"",VLOOKUP(B83,#REF!,8,FALSE))</f>
      </c>
      <c r="H83" s="20"/>
      <c r="I83" s="20">
        <f>IF(ISERROR(VLOOKUP(B83,#REF!,7,FALSE)),"",VLOOKUP(B83,#REF!,7,FALSE))</f>
      </c>
      <c r="J83" s="20"/>
      <c r="K83" s="20"/>
      <c r="L83" s="42"/>
    </row>
    <row r="84" spans="1:12" ht="28.5" customHeight="1">
      <c r="A84" s="20">
        <f>IF(ISERROR(VLOOKUP(B84,#REF!,9,FALSE)),"",VLOOKUP(B84,#REF!,9,FALSE))</f>
      </c>
      <c r="B84" s="20"/>
      <c r="C84" s="20">
        <f>IF(ISERROR(VLOOKUP(B84,#REF!,2,FALSE)),"",VLOOKUP(B84,#REF!,2,FALSE))</f>
      </c>
      <c r="D84" s="20">
        <f>IF(ISERROR(VLOOKUP(B84,#REF!,3,FALSE)),"",VLOOKUP(B84,#REF!,3,FALSE))</f>
      </c>
      <c r="E84" s="20">
        <f>IF(ISERROR(VLOOKUP(B84,#REF!,6,FALSE)),"",VLOOKUP(B84,#REF!,6,FALSE))</f>
      </c>
      <c r="F84" s="20">
        <f>IF(ISERROR(VLOOKUP(B84,#REF!,4,FALSE)),"",VLOOKUP(B84,#REF!,4,FALSE))</f>
      </c>
      <c r="G84" s="20">
        <f>IF(ISERROR(VLOOKUP(B84,#REF!,8,FALSE)),"",VLOOKUP(B84,#REF!,8,FALSE))</f>
      </c>
      <c r="H84" s="20"/>
      <c r="I84" s="20">
        <f>IF(ISERROR(VLOOKUP(B84,#REF!,7,FALSE)),"",VLOOKUP(B84,#REF!,7,FALSE))</f>
      </c>
      <c r="J84" s="20"/>
      <c r="K84" s="20"/>
      <c r="L84" s="42"/>
    </row>
    <row r="85" spans="1:12" ht="28.5" customHeight="1">
      <c r="A85" s="20">
        <f>IF(ISERROR(VLOOKUP(B85,#REF!,9,FALSE)),"",VLOOKUP(B85,#REF!,9,FALSE))</f>
      </c>
      <c r="B85" s="20"/>
      <c r="C85" s="20">
        <f>IF(ISERROR(VLOOKUP(B85,#REF!,2,FALSE)),"",VLOOKUP(B85,#REF!,2,FALSE))</f>
      </c>
      <c r="D85" s="20">
        <f>IF(ISERROR(VLOOKUP(B85,#REF!,3,FALSE)),"",VLOOKUP(B85,#REF!,3,FALSE))</f>
      </c>
      <c r="E85" s="20">
        <f>IF(ISERROR(VLOOKUP(B85,#REF!,6,FALSE)),"",VLOOKUP(B85,#REF!,6,FALSE))</f>
      </c>
      <c r="F85" s="20">
        <f>IF(ISERROR(VLOOKUP(B85,#REF!,4,FALSE)),"",VLOOKUP(B85,#REF!,4,FALSE))</f>
      </c>
      <c r="G85" s="20">
        <f>IF(ISERROR(VLOOKUP(B85,#REF!,8,FALSE)),"",VLOOKUP(B85,#REF!,8,FALSE))</f>
      </c>
      <c r="H85" s="20"/>
      <c r="I85" s="20">
        <f>IF(ISERROR(VLOOKUP(B85,#REF!,7,FALSE)),"",VLOOKUP(B85,#REF!,7,FALSE))</f>
      </c>
      <c r="J85" s="20"/>
      <c r="K85" s="20"/>
      <c r="L85" s="42"/>
    </row>
    <row r="86" spans="1:12" ht="28.5" customHeight="1">
      <c r="A86" s="20">
        <f>IF(ISERROR(VLOOKUP(B86,#REF!,9,FALSE)),"",VLOOKUP(B86,#REF!,9,FALSE))</f>
      </c>
      <c r="B86" s="20"/>
      <c r="C86" s="20">
        <f>IF(ISERROR(VLOOKUP(B86,#REF!,2,FALSE)),"",VLOOKUP(B86,#REF!,2,FALSE))</f>
      </c>
      <c r="D86" s="20">
        <f>IF(ISERROR(VLOOKUP(B86,#REF!,3,FALSE)),"",VLOOKUP(B86,#REF!,3,FALSE))</f>
      </c>
      <c r="E86" s="20">
        <f>IF(ISERROR(VLOOKUP(B86,#REF!,6,FALSE)),"",VLOOKUP(B86,#REF!,6,FALSE))</f>
      </c>
      <c r="F86" s="20">
        <f>IF(ISERROR(VLOOKUP(B86,#REF!,4,FALSE)),"",VLOOKUP(B86,#REF!,4,FALSE))</f>
      </c>
      <c r="G86" s="20">
        <f>IF(ISERROR(VLOOKUP(B86,#REF!,8,FALSE)),"",VLOOKUP(B86,#REF!,8,FALSE))</f>
      </c>
      <c r="H86" s="20"/>
      <c r="I86" s="20">
        <f>IF(ISERROR(VLOOKUP(B86,#REF!,7,FALSE)),"",VLOOKUP(B86,#REF!,7,FALSE))</f>
      </c>
      <c r="J86" s="20"/>
      <c r="K86" s="20"/>
      <c r="L86" s="42"/>
    </row>
    <row r="87" spans="1:12" ht="28.5" customHeight="1">
      <c r="A87" s="20">
        <f>IF(ISERROR(VLOOKUP(B87,#REF!,9,FALSE)),"",VLOOKUP(B87,#REF!,9,FALSE))</f>
      </c>
      <c r="B87" s="20"/>
      <c r="C87" s="20">
        <f>IF(ISERROR(VLOOKUP(B87,#REF!,2,FALSE)),"",VLOOKUP(B87,#REF!,2,FALSE))</f>
      </c>
      <c r="D87" s="20">
        <f>IF(ISERROR(VLOOKUP(B87,#REF!,3,FALSE)),"",VLOOKUP(B87,#REF!,3,FALSE))</f>
      </c>
      <c r="E87" s="20">
        <f>IF(ISERROR(VLOOKUP(B87,#REF!,6,FALSE)),"",VLOOKUP(B87,#REF!,6,FALSE))</f>
      </c>
      <c r="F87" s="20">
        <f>IF(ISERROR(VLOOKUP(B87,#REF!,4,FALSE)),"",VLOOKUP(B87,#REF!,4,FALSE))</f>
      </c>
      <c r="G87" s="20">
        <f>IF(ISERROR(VLOOKUP(B87,#REF!,8,FALSE)),"",VLOOKUP(B87,#REF!,8,FALSE))</f>
      </c>
      <c r="H87" s="20"/>
      <c r="I87" s="20">
        <f>IF(ISERROR(VLOOKUP(B87,#REF!,7,FALSE)),"",VLOOKUP(B87,#REF!,7,FALSE))</f>
      </c>
      <c r="J87" s="20"/>
      <c r="K87" s="20"/>
      <c r="L87" s="42"/>
    </row>
    <row r="88" spans="1:12" ht="28.5" customHeight="1">
      <c r="A88" s="19">
        <f>IF(ISERROR(VLOOKUP(B88,#REF!,9,FALSE)),"",VLOOKUP(B88,#REF!,9,FALSE))</f>
      </c>
      <c r="B88" s="19"/>
      <c r="C88" s="19">
        <f>IF(ISERROR(VLOOKUP(B88,#REF!,2,FALSE)),"",VLOOKUP(B88,#REF!,2,FALSE))</f>
      </c>
      <c r="D88" s="19">
        <f>IF(ISERROR(VLOOKUP(B88,#REF!,3,FALSE)),"",VLOOKUP(B88,#REF!,3,FALSE))</f>
      </c>
      <c r="E88" s="19">
        <f>IF(ISERROR(VLOOKUP(B88,#REF!,6,FALSE)),"",VLOOKUP(B88,#REF!,6,FALSE))</f>
      </c>
      <c r="F88" s="19">
        <f>IF(ISERROR(VLOOKUP(B88,#REF!,4,FALSE)),"",VLOOKUP(B88,#REF!,4,FALSE))</f>
      </c>
      <c r="G88" s="19">
        <f>IF(ISERROR(VLOOKUP(B88,#REF!,8,FALSE)),"",VLOOKUP(B88,#REF!,8,FALSE))</f>
      </c>
      <c r="H88" s="19"/>
      <c r="I88" s="19">
        <f>IF(ISERROR(VLOOKUP(B88,#REF!,7,FALSE)),"",VLOOKUP(B88,#REF!,7,FALSE))</f>
      </c>
      <c r="J88" s="19"/>
      <c r="K88" s="19"/>
      <c r="L88" s="42"/>
    </row>
    <row r="89" spans="1:12" ht="28.5" customHeight="1">
      <c r="A89" s="19">
        <f>IF(ISERROR(VLOOKUP(B89,#REF!,9,FALSE)),"",VLOOKUP(B89,#REF!,9,FALSE))</f>
      </c>
      <c r="B89" s="19"/>
      <c r="C89" s="19">
        <f>IF(ISERROR(VLOOKUP(B89,#REF!,2,FALSE)),"",VLOOKUP(B89,#REF!,2,FALSE))</f>
      </c>
      <c r="D89" s="19">
        <f>IF(ISERROR(VLOOKUP(B89,#REF!,3,FALSE)),"",VLOOKUP(B89,#REF!,3,FALSE))</f>
      </c>
      <c r="E89" s="19">
        <f>IF(ISERROR(VLOOKUP(B89,#REF!,6,FALSE)),"",VLOOKUP(B89,#REF!,6,FALSE))</f>
      </c>
      <c r="F89" s="19">
        <f>IF(ISERROR(VLOOKUP(B89,#REF!,4,FALSE)),"",VLOOKUP(B89,#REF!,4,FALSE))</f>
      </c>
      <c r="G89" s="19">
        <f>IF(ISERROR(VLOOKUP(B89,#REF!,8,FALSE)),"",VLOOKUP(B89,#REF!,8,FALSE))</f>
      </c>
      <c r="H89" s="19"/>
      <c r="I89" s="19">
        <f>IF(ISERROR(VLOOKUP(B89,#REF!,7,FALSE)),"",VLOOKUP(B89,#REF!,7,FALSE))</f>
      </c>
      <c r="J89" s="19"/>
      <c r="K89" s="19"/>
      <c r="L89" s="42"/>
    </row>
    <row r="90" spans="1:12" ht="28.5" customHeight="1">
      <c r="A90" s="19">
        <f>IF(ISERROR(VLOOKUP(B90,#REF!,9,FALSE)),"",VLOOKUP(B90,#REF!,9,FALSE))</f>
      </c>
      <c r="B90" s="19"/>
      <c r="C90" s="19">
        <f>IF(ISERROR(VLOOKUP(B90,#REF!,2,FALSE)),"",VLOOKUP(B90,#REF!,2,FALSE))</f>
      </c>
      <c r="D90" s="19">
        <f>IF(ISERROR(VLOOKUP(B90,#REF!,3,FALSE)),"",VLOOKUP(B90,#REF!,3,FALSE))</f>
      </c>
      <c r="E90" s="19">
        <f>IF(ISERROR(VLOOKUP(B90,#REF!,6,FALSE)),"",VLOOKUP(B90,#REF!,6,FALSE))</f>
      </c>
      <c r="F90" s="19">
        <f>IF(ISERROR(VLOOKUP(B90,#REF!,4,FALSE)),"",VLOOKUP(B90,#REF!,4,FALSE))</f>
      </c>
      <c r="G90" s="19">
        <f>IF(ISERROR(VLOOKUP(B90,#REF!,8,FALSE)),"",VLOOKUP(B90,#REF!,8,FALSE))</f>
      </c>
      <c r="H90" s="19"/>
      <c r="I90" s="19">
        <f>IF(ISERROR(VLOOKUP(B90,#REF!,7,FALSE)),"",VLOOKUP(B90,#REF!,7,FALSE))</f>
      </c>
      <c r="J90" s="19"/>
      <c r="K90" s="19"/>
      <c r="L90" s="42"/>
    </row>
    <row r="91" spans="1:12" ht="28.5" customHeight="1">
      <c r="A91" s="19">
        <f>IF(ISERROR(VLOOKUP(B91,#REF!,9,FALSE)),"",VLOOKUP(B91,#REF!,9,FALSE))</f>
      </c>
      <c r="B91" s="19"/>
      <c r="C91" s="19">
        <f>IF(ISERROR(VLOOKUP(B91,#REF!,2,FALSE)),"",VLOOKUP(B91,#REF!,2,FALSE))</f>
      </c>
      <c r="D91" s="19">
        <f>IF(ISERROR(VLOOKUP(B91,#REF!,3,FALSE)),"",VLOOKUP(B91,#REF!,3,FALSE))</f>
      </c>
      <c r="E91" s="19">
        <f>IF(ISERROR(VLOOKUP(B91,#REF!,6,FALSE)),"",VLOOKUP(B91,#REF!,6,FALSE))</f>
      </c>
      <c r="F91" s="19">
        <f>IF(ISERROR(VLOOKUP(B91,#REF!,4,FALSE)),"",VLOOKUP(B91,#REF!,4,FALSE))</f>
      </c>
      <c r="G91" s="19">
        <f>IF(ISERROR(VLOOKUP(B91,#REF!,8,FALSE)),"",VLOOKUP(B91,#REF!,8,FALSE))</f>
      </c>
      <c r="H91" s="19"/>
      <c r="I91" s="19">
        <f>IF(ISERROR(VLOOKUP(B91,#REF!,7,FALSE)),"",VLOOKUP(B91,#REF!,7,FALSE))</f>
      </c>
      <c r="J91" s="19"/>
      <c r="K91" s="19"/>
      <c r="L91" s="42"/>
    </row>
    <row r="92" spans="1:12" ht="28.5" customHeight="1">
      <c r="A92" s="19">
        <f>IF(ISERROR(VLOOKUP(B92,#REF!,9,FALSE)),"",VLOOKUP(B92,#REF!,9,FALSE))</f>
      </c>
      <c r="B92" s="19"/>
      <c r="C92" s="19">
        <f>IF(ISERROR(VLOOKUP(B92,#REF!,2,FALSE)),"",VLOOKUP(B92,#REF!,2,FALSE))</f>
      </c>
      <c r="D92" s="19">
        <f>IF(ISERROR(VLOOKUP(B92,#REF!,3,FALSE)),"",VLOOKUP(B92,#REF!,3,FALSE))</f>
      </c>
      <c r="E92" s="19">
        <f>IF(ISERROR(VLOOKUP(B92,#REF!,6,FALSE)),"",VLOOKUP(B92,#REF!,6,FALSE))</f>
      </c>
      <c r="F92" s="19">
        <f>IF(ISERROR(VLOOKUP(B92,#REF!,4,FALSE)),"",VLOOKUP(B92,#REF!,4,FALSE))</f>
      </c>
      <c r="G92" s="19">
        <f>IF(ISERROR(VLOOKUP(B92,#REF!,8,FALSE)),"",VLOOKUP(B92,#REF!,8,FALSE))</f>
      </c>
      <c r="H92" s="19"/>
      <c r="I92" s="19">
        <f>IF(ISERROR(VLOOKUP(B92,#REF!,7,FALSE)),"",VLOOKUP(B92,#REF!,7,FALSE))</f>
      </c>
      <c r="J92" s="19"/>
      <c r="K92" s="19"/>
      <c r="L92" s="42"/>
    </row>
    <row r="93" spans="1:12" ht="28.5" customHeight="1">
      <c r="A93" s="19">
        <f>IF(ISERROR(VLOOKUP(B93,#REF!,9,FALSE)),"",VLOOKUP(B93,#REF!,9,FALSE))</f>
      </c>
      <c r="B93" s="19"/>
      <c r="C93" s="19">
        <f>IF(ISERROR(VLOOKUP(B93,#REF!,2,FALSE)),"",VLOOKUP(B93,#REF!,2,FALSE))</f>
      </c>
      <c r="D93" s="19">
        <f>IF(ISERROR(VLOOKUP(B93,#REF!,3,FALSE)),"",VLOOKUP(B93,#REF!,3,FALSE))</f>
      </c>
      <c r="E93" s="19">
        <f>IF(ISERROR(VLOOKUP(B93,#REF!,6,FALSE)),"",VLOOKUP(B93,#REF!,6,FALSE))</f>
      </c>
      <c r="F93" s="19">
        <f>IF(ISERROR(VLOOKUP(B93,#REF!,4,FALSE)),"",VLOOKUP(B93,#REF!,4,FALSE))</f>
      </c>
      <c r="G93" s="19">
        <f>IF(ISERROR(VLOOKUP(B93,#REF!,8,FALSE)),"",VLOOKUP(B93,#REF!,8,FALSE))</f>
      </c>
      <c r="H93" s="19"/>
      <c r="I93" s="19">
        <f>IF(ISERROR(VLOOKUP(B93,#REF!,7,FALSE)),"",VLOOKUP(B93,#REF!,7,FALSE))</f>
      </c>
      <c r="J93" s="19"/>
      <c r="K93" s="19"/>
      <c r="L93" s="42"/>
    </row>
    <row r="94" spans="1:12" ht="28.5" customHeight="1">
      <c r="A94" s="19">
        <f>IF(ISERROR(VLOOKUP(B94,#REF!,9,FALSE)),"",VLOOKUP(B94,#REF!,9,FALSE))</f>
      </c>
      <c r="B94" s="19"/>
      <c r="C94" s="19">
        <f>IF(ISERROR(VLOOKUP(B94,#REF!,2,FALSE)),"",VLOOKUP(B94,#REF!,2,FALSE))</f>
      </c>
      <c r="D94" s="19">
        <f>IF(ISERROR(VLOOKUP(B94,#REF!,3,FALSE)),"",VLOOKUP(B94,#REF!,3,FALSE))</f>
      </c>
      <c r="E94" s="19">
        <f>IF(ISERROR(VLOOKUP(B94,#REF!,6,FALSE)),"",VLOOKUP(B94,#REF!,6,FALSE))</f>
      </c>
      <c r="F94" s="19">
        <f>IF(ISERROR(VLOOKUP(B94,#REF!,4,FALSE)),"",VLOOKUP(B94,#REF!,4,FALSE))</f>
      </c>
      <c r="G94" s="19">
        <f>IF(ISERROR(VLOOKUP(B94,#REF!,8,FALSE)),"",VLOOKUP(B94,#REF!,8,FALSE))</f>
      </c>
      <c r="H94" s="19"/>
      <c r="I94" s="19">
        <f>IF(ISERROR(VLOOKUP(B94,#REF!,7,FALSE)),"",VLOOKUP(B94,#REF!,7,FALSE))</f>
      </c>
      <c r="J94" s="19"/>
      <c r="K94" s="19"/>
      <c r="L94" s="42"/>
    </row>
    <row r="95" spans="1:12" ht="28.5" customHeight="1">
      <c r="A95" s="19">
        <f>IF(ISERROR(VLOOKUP(B95,#REF!,9,FALSE)),"",VLOOKUP(B95,#REF!,9,FALSE))</f>
      </c>
      <c r="B95" s="19"/>
      <c r="C95" s="19">
        <f>IF(ISERROR(VLOOKUP(B95,#REF!,2,FALSE)),"",VLOOKUP(B95,#REF!,2,FALSE))</f>
      </c>
      <c r="D95" s="19">
        <f>IF(ISERROR(VLOOKUP(B95,#REF!,3,FALSE)),"",VLOOKUP(B95,#REF!,3,FALSE))</f>
      </c>
      <c r="E95" s="19">
        <f>IF(ISERROR(VLOOKUP(B95,#REF!,6,FALSE)),"",VLOOKUP(B95,#REF!,6,FALSE))</f>
      </c>
      <c r="F95" s="19">
        <f>IF(ISERROR(VLOOKUP(B95,#REF!,4,FALSE)),"",VLOOKUP(B95,#REF!,4,FALSE))</f>
      </c>
      <c r="G95" s="19">
        <f>IF(ISERROR(VLOOKUP(B95,#REF!,8,FALSE)),"",VLOOKUP(B95,#REF!,8,FALSE))</f>
      </c>
      <c r="H95" s="19"/>
      <c r="I95" s="19">
        <f>IF(ISERROR(VLOOKUP(B95,#REF!,7,FALSE)),"",VLOOKUP(B95,#REF!,7,FALSE))</f>
      </c>
      <c r="J95" s="19"/>
      <c r="K95" s="19"/>
      <c r="L95" s="42"/>
    </row>
    <row r="96" spans="1:12" ht="28.5" customHeight="1">
      <c r="A96" s="19">
        <f>IF(ISERROR(VLOOKUP(B96,#REF!,9,FALSE)),"",VLOOKUP(B96,#REF!,9,FALSE))</f>
      </c>
      <c r="B96" s="19"/>
      <c r="C96" s="19">
        <f>IF(ISERROR(VLOOKUP(B96,#REF!,2,FALSE)),"",VLOOKUP(B96,#REF!,2,FALSE))</f>
      </c>
      <c r="D96" s="19">
        <f>IF(ISERROR(VLOOKUP(B96,#REF!,3,FALSE)),"",VLOOKUP(B96,#REF!,3,FALSE))</f>
      </c>
      <c r="E96" s="19">
        <f>IF(ISERROR(VLOOKUP(B96,#REF!,6,FALSE)),"",VLOOKUP(B96,#REF!,6,FALSE))</f>
      </c>
      <c r="F96" s="19">
        <f>IF(ISERROR(VLOOKUP(B96,#REF!,4,FALSE)),"",VLOOKUP(B96,#REF!,4,FALSE))</f>
      </c>
      <c r="G96" s="19">
        <f>IF(ISERROR(VLOOKUP(B96,#REF!,8,FALSE)),"",VLOOKUP(B96,#REF!,8,FALSE))</f>
      </c>
      <c r="H96" s="19"/>
      <c r="I96" s="19">
        <f>IF(ISERROR(VLOOKUP(B96,#REF!,7,FALSE)),"",VLOOKUP(B96,#REF!,7,FALSE))</f>
      </c>
      <c r="J96" s="19"/>
      <c r="K96" s="19"/>
      <c r="L96" s="42"/>
    </row>
    <row r="97" spans="1:12" ht="28.5" customHeight="1">
      <c r="A97" s="19">
        <f>IF(ISERROR(VLOOKUP(B97,#REF!,9,FALSE)),"",VLOOKUP(B97,#REF!,9,FALSE))</f>
      </c>
      <c r="B97" s="19"/>
      <c r="C97" s="19">
        <f>IF(ISERROR(VLOOKUP(B97,#REF!,2,FALSE)),"",VLOOKUP(B97,#REF!,2,FALSE))</f>
      </c>
      <c r="D97" s="19">
        <f>IF(ISERROR(VLOOKUP(B97,#REF!,3,FALSE)),"",VLOOKUP(B97,#REF!,3,FALSE))</f>
      </c>
      <c r="E97" s="19">
        <f>IF(ISERROR(VLOOKUP(B97,#REF!,6,FALSE)),"",VLOOKUP(B97,#REF!,6,FALSE))</f>
      </c>
      <c r="F97" s="19">
        <f>IF(ISERROR(VLOOKUP(B97,#REF!,4,FALSE)),"",VLOOKUP(B97,#REF!,4,FALSE))</f>
      </c>
      <c r="G97" s="19">
        <f>IF(ISERROR(VLOOKUP(B97,#REF!,8,FALSE)),"",VLOOKUP(B97,#REF!,8,FALSE))</f>
      </c>
      <c r="H97" s="19"/>
      <c r="I97" s="19">
        <f>IF(ISERROR(VLOOKUP(B97,#REF!,7,FALSE)),"",VLOOKUP(B97,#REF!,7,FALSE))</f>
      </c>
      <c r="J97" s="19"/>
      <c r="K97" s="19"/>
      <c r="L97" s="42"/>
    </row>
    <row r="98" spans="1:12" ht="28.5" customHeight="1">
      <c r="A98" s="20">
        <f>IF(ISERROR(VLOOKUP(B98,#REF!,9,FALSE)),"",VLOOKUP(B98,#REF!,9,FALSE))</f>
      </c>
      <c r="B98" s="20"/>
      <c r="C98" s="20">
        <f>IF(ISERROR(VLOOKUP(B98,#REF!,2,FALSE)),"",VLOOKUP(B98,#REF!,2,FALSE))</f>
      </c>
      <c r="D98" s="20">
        <f>IF(ISERROR(VLOOKUP(B98,#REF!,3,FALSE)),"",VLOOKUP(B98,#REF!,3,FALSE))</f>
      </c>
      <c r="E98" s="20">
        <f>IF(ISERROR(VLOOKUP(B98,#REF!,6,FALSE)),"",VLOOKUP(B98,#REF!,6,FALSE))</f>
      </c>
      <c r="F98" s="20">
        <f>IF(ISERROR(VLOOKUP(B98,#REF!,4,FALSE)),"",VLOOKUP(B98,#REF!,4,FALSE))</f>
      </c>
      <c r="G98" s="20">
        <f>IF(ISERROR(VLOOKUP(B98,#REF!,8,FALSE)),"",VLOOKUP(B98,#REF!,8,FALSE))</f>
      </c>
      <c r="H98" s="20"/>
      <c r="I98" s="20">
        <f>IF(ISERROR(VLOOKUP(B98,#REF!,7,FALSE)),"",VLOOKUP(B98,#REF!,7,FALSE))</f>
      </c>
      <c r="J98" s="20"/>
      <c r="K98" s="20"/>
      <c r="L98" s="42"/>
    </row>
    <row r="99" spans="1:12" ht="28.5" customHeight="1">
      <c r="A99" s="20">
        <f>IF(ISERROR(VLOOKUP(B99,#REF!,9,FALSE)),"",VLOOKUP(B99,#REF!,9,FALSE))</f>
      </c>
      <c r="B99" s="20"/>
      <c r="C99" s="20">
        <f>IF(ISERROR(VLOOKUP(B99,#REF!,2,FALSE)),"",VLOOKUP(B99,#REF!,2,FALSE))</f>
      </c>
      <c r="D99" s="20">
        <f>IF(ISERROR(VLOOKUP(B99,#REF!,3,FALSE)),"",VLOOKUP(B99,#REF!,3,FALSE))</f>
      </c>
      <c r="E99" s="20">
        <f>IF(ISERROR(VLOOKUP(B99,#REF!,6,FALSE)),"",VLOOKUP(B99,#REF!,6,FALSE))</f>
      </c>
      <c r="F99" s="20">
        <f>IF(ISERROR(VLOOKUP(B99,#REF!,4,FALSE)),"",VLOOKUP(B99,#REF!,4,FALSE))</f>
      </c>
      <c r="G99" s="20">
        <f>IF(ISERROR(VLOOKUP(B99,#REF!,8,FALSE)),"",VLOOKUP(B99,#REF!,8,FALSE))</f>
      </c>
      <c r="H99" s="20"/>
      <c r="I99" s="20">
        <f>IF(ISERROR(VLOOKUP(B99,#REF!,7,FALSE)),"",VLOOKUP(B99,#REF!,7,FALSE))</f>
      </c>
      <c r="J99" s="20"/>
      <c r="K99" s="20"/>
      <c r="L99" s="42"/>
    </row>
    <row r="100" spans="1:12" ht="28.5" customHeight="1">
      <c r="A100" s="20">
        <f>IF(ISERROR(VLOOKUP(B100,#REF!,9,FALSE)),"",VLOOKUP(B100,#REF!,9,FALSE))</f>
      </c>
      <c r="B100" s="20"/>
      <c r="C100" s="20">
        <f>IF(ISERROR(VLOOKUP(B100,#REF!,2,FALSE)),"",VLOOKUP(B100,#REF!,2,FALSE))</f>
      </c>
      <c r="D100" s="20">
        <f>IF(ISERROR(VLOOKUP(B100,#REF!,3,FALSE)),"",VLOOKUP(B100,#REF!,3,FALSE))</f>
      </c>
      <c r="E100" s="20">
        <f>IF(ISERROR(VLOOKUP(B100,#REF!,6,FALSE)),"",VLOOKUP(B100,#REF!,6,FALSE))</f>
      </c>
      <c r="F100" s="20">
        <f>IF(ISERROR(VLOOKUP(B100,#REF!,4,FALSE)),"",VLOOKUP(B100,#REF!,4,FALSE))</f>
      </c>
      <c r="G100" s="20">
        <f>IF(ISERROR(VLOOKUP(B100,#REF!,8,FALSE)),"",VLOOKUP(B100,#REF!,8,FALSE))</f>
      </c>
      <c r="H100" s="20"/>
      <c r="I100" s="20">
        <f>IF(ISERROR(VLOOKUP(B100,#REF!,7,FALSE)),"",VLOOKUP(B100,#REF!,7,FALSE))</f>
      </c>
      <c r="J100" s="20"/>
      <c r="K100" s="20"/>
      <c r="L100" s="42"/>
    </row>
  </sheetData>
  <sheetProtection/>
  <mergeCells count="29">
    <mergeCell ref="J6:J7"/>
    <mergeCell ref="K6:K7"/>
    <mergeCell ref="L1:L5"/>
    <mergeCell ref="L6:L7"/>
    <mergeCell ref="J3:K3"/>
    <mergeCell ref="J4:K5"/>
    <mergeCell ref="A6:A7"/>
    <mergeCell ref="B6:B7"/>
    <mergeCell ref="C6:D7"/>
    <mergeCell ref="E6:E7"/>
    <mergeCell ref="F6:F7"/>
    <mergeCell ref="G6:G7"/>
    <mergeCell ref="E3:E5"/>
    <mergeCell ref="G3:H3"/>
    <mergeCell ref="I3:I5"/>
    <mergeCell ref="B4:C5"/>
    <mergeCell ref="D4:D5"/>
    <mergeCell ref="F4:F5"/>
    <mergeCell ref="G4:H5"/>
    <mergeCell ref="H6:H7"/>
    <mergeCell ref="I6:I7"/>
    <mergeCell ref="B1:C2"/>
    <mergeCell ref="D1:F1"/>
    <mergeCell ref="G1:I1"/>
    <mergeCell ref="J1:K1"/>
    <mergeCell ref="D2:F2"/>
    <mergeCell ref="G2:I2"/>
    <mergeCell ref="J2:K2"/>
    <mergeCell ref="B3:C3"/>
  </mergeCells>
  <conditionalFormatting sqref="B8:B100">
    <cfRule type="duplicateValues" priority="2" dxfId="119">
      <formula>AND(COUNTIF($B$8:$B$100,B8)&gt;1,NOT(ISBLANK(B8)))</formula>
    </cfRule>
  </conditionalFormatting>
  <conditionalFormatting sqref="B8:B74">
    <cfRule type="duplicateValues" priority="1" dxfId="119">
      <formula>AND(COUNTIF($B$8:$B$74,B8)&gt;1,NOT(ISBLANK(B8)))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CSI Belluno</cp:lastModifiedBy>
  <cp:lastPrinted>2018-10-17T09:16:08Z</cp:lastPrinted>
  <dcterms:created xsi:type="dcterms:W3CDTF">2015-01-31T11:41:23Z</dcterms:created>
  <dcterms:modified xsi:type="dcterms:W3CDTF">2018-10-17T09:17:29Z</dcterms:modified>
  <cp:category/>
  <cp:version/>
  <cp:contentType/>
  <cp:contentStatus/>
</cp:coreProperties>
</file>